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600" windowHeight="7770" tabRatio="909" activeTab="5"/>
  </bookViews>
  <sheets>
    <sheet name="KAPAK" sheetId="14" r:id="rId1"/>
    <sheet name="ZAMAN (İLK-TEKLİ)" sheetId="10" r:id="rId2"/>
    <sheet name="ZAMAN (İLK-İKİLİ)" sheetId="5" r:id="rId3"/>
    <sheet name="ZAMAN (ORTA-İKİLİ)" sheetId="6" r:id="rId4"/>
    <sheet name="ZAMAN (ORTA-TEKLİ)" sheetId="7" r:id="rId5"/>
    <sheet name="MAHALLE-KÖY 4+4" sheetId="13" r:id="rId6"/>
    <sheet name="ORTAÖĞRETİM" sheetId="12" r:id="rId7"/>
  </sheets>
  <definedNames>
    <definedName name="Print_Area" localSheetId="5">'MAHALLE-KÖY 4+4'!$A$1:$E$23</definedName>
    <definedName name="Print_Area" localSheetId="2">'ZAMAN (İLK-İKİLİ)'!$A$1:$K$20</definedName>
    <definedName name="Print_Area" localSheetId="1">'ZAMAN (İLK-TEKLİ)'!$A$1:$E$22</definedName>
    <definedName name="Print_Area" localSheetId="3">'ZAMAN (ORTA-İKİLİ)'!$A$1:$K$17</definedName>
    <definedName name="Print_Area" localSheetId="4">'ZAMAN (ORTA-TEKLİ)'!$A$1:$E$16</definedName>
    <definedName name="_xlnm.Print_Area" localSheetId="5">'MAHALLE-KÖY 4+4'!$B$2:$J$20</definedName>
    <definedName name="_xlnm.Print_Area" localSheetId="6">ORTAÖĞRETİM!$A$1:$C$31</definedName>
    <definedName name="_xlnm.Print_Area" localSheetId="2">'ZAMAN (İLK-İKİLİ)'!$B$1:$J$21</definedName>
    <definedName name="_xlnm.Print_Area" localSheetId="1">'ZAMAN (İLK-TEKLİ)'!$B$1:$E$23</definedName>
    <definedName name="_xlnm.Print_Area" localSheetId="3">'ZAMAN (ORTA-İKİLİ)'!$B$1:$J$20</definedName>
    <definedName name="_xlnm.Print_Area" localSheetId="4">'ZAMAN (ORTA-TEKLİ)'!$B$1:$E$20</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H15" i="13"/>
  <c r="H13"/>
  <c r="H11"/>
  <c r="H9"/>
  <c r="H7"/>
  <c r="H17" s="1"/>
  <c r="J4"/>
  <c r="I5" s="1"/>
  <c r="J5" s="1"/>
  <c r="I6" s="1"/>
  <c r="J6" s="1"/>
  <c r="I7" s="1"/>
  <c r="J7" s="1"/>
  <c r="I8" s="1"/>
  <c r="J8" s="1"/>
  <c r="I9" s="1"/>
  <c r="J9" s="1"/>
  <c r="I10" s="1"/>
  <c r="J10" s="1"/>
  <c r="I11" s="1"/>
  <c r="J11" s="1"/>
  <c r="I12" s="1"/>
  <c r="J12" s="1"/>
  <c r="I13" s="1"/>
  <c r="J13" s="1"/>
  <c r="I14" s="1"/>
  <c r="J14" s="1"/>
  <c r="I15" s="1"/>
  <c r="J15" s="1"/>
  <c r="I16" s="1"/>
  <c r="J16" s="1"/>
  <c r="I17" s="1"/>
  <c r="J17" s="1"/>
  <c r="C15"/>
  <c r="C11"/>
  <c r="C9"/>
  <c r="C7"/>
  <c r="C17" s="1"/>
  <c r="E4"/>
  <c r="D5" s="1"/>
  <c r="E5" s="1"/>
  <c r="D6" s="1"/>
  <c r="E6" s="1"/>
  <c r="D7" s="1"/>
  <c r="E7" s="1"/>
  <c r="D8" s="1"/>
  <c r="E8" s="1"/>
  <c r="D9" s="1"/>
  <c r="E9" s="1"/>
  <c r="D10" s="1"/>
  <c r="E10" s="1"/>
  <c r="D11" s="1"/>
  <c r="E11" s="1"/>
  <c r="D12" s="1"/>
  <c r="E12" s="1"/>
  <c r="D15" s="1"/>
  <c r="E15" l="1"/>
  <c r="D16" s="1"/>
  <c r="E16" s="1"/>
  <c r="D17" s="1"/>
  <c r="E17" s="1"/>
  <c r="D20" i="10"/>
  <c r="C15"/>
  <c r="C13"/>
  <c r="C11"/>
  <c r="C9"/>
  <c r="C7"/>
  <c r="D5"/>
  <c r="E5" s="1"/>
  <c r="D6" s="1"/>
  <c r="E6" s="1"/>
  <c r="D7" s="1"/>
  <c r="E7" s="1"/>
  <c r="D8" s="1"/>
  <c r="E8" s="1"/>
  <c r="D9" s="1"/>
  <c r="E9" s="1"/>
  <c r="D10" s="1"/>
  <c r="E10" s="1"/>
  <c r="D11" s="1"/>
  <c r="E11" s="1"/>
  <c r="D12" s="1"/>
  <c r="E12" s="1"/>
  <c r="D13" s="1"/>
  <c r="E13" s="1"/>
  <c r="D14" s="1"/>
  <c r="E14" s="1"/>
  <c r="D15" s="1"/>
  <c r="E15" s="1"/>
  <c r="E4"/>
  <c r="C15" i="7" l="1"/>
  <c r="C13"/>
  <c r="C11"/>
  <c r="C9"/>
  <c r="C7"/>
  <c r="C17" s="1"/>
  <c r="E4"/>
  <c r="D5" s="1"/>
  <c r="E5" s="1"/>
  <c r="D6" s="1"/>
  <c r="E6" s="1"/>
  <c r="D7" s="1"/>
  <c r="E7" s="1"/>
  <c r="D8" s="1"/>
  <c r="E8" s="1"/>
  <c r="D9" s="1"/>
  <c r="E9" s="1"/>
  <c r="D10" s="1"/>
  <c r="E10" s="1"/>
  <c r="D11" s="1"/>
  <c r="E11" s="1"/>
  <c r="D12" s="1"/>
  <c r="E12" s="1"/>
  <c r="D13" s="1"/>
  <c r="E13" s="1"/>
  <c r="D14" s="1"/>
  <c r="E14" s="1"/>
  <c r="D15" s="1"/>
  <c r="E15" s="1"/>
  <c r="D16" s="1"/>
  <c r="E16" s="1"/>
  <c r="D17" s="1"/>
  <c r="H15" i="6"/>
  <c r="C15"/>
  <c r="H13"/>
  <c r="C13"/>
  <c r="H11"/>
  <c r="C11"/>
  <c r="H9"/>
  <c r="C9"/>
  <c r="H7"/>
  <c r="H17" s="1"/>
  <c r="C7"/>
  <c r="C17" s="1"/>
  <c r="E4"/>
  <c r="D5" s="1"/>
  <c r="E5" s="1"/>
  <c r="D6" s="1"/>
  <c r="E6" s="1"/>
  <c r="D7" s="1"/>
  <c r="D19" i="5"/>
  <c r="H15"/>
  <c r="C15"/>
  <c r="H13"/>
  <c r="C13"/>
  <c r="H11"/>
  <c r="C11"/>
  <c r="H9"/>
  <c r="C9"/>
  <c r="H7"/>
  <c r="C7"/>
  <c r="E4"/>
  <c r="D5" s="1"/>
  <c r="E5" s="1"/>
  <c r="D6" s="1"/>
  <c r="E6" s="1"/>
  <c r="D7" s="1"/>
  <c r="E7" s="1"/>
  <c r="D8" s="1"/>
  <c r="E8" s="1"/>
  <c r="D9" s="1"/>
  <c r="E17" i="7" l="1"/>
  <c r="E9" i="5"/>
  <c r="D10" s="1"/>
  <c r="E10" s="1"/>
  <c r="D11" s="1"/>
  <c r="E11" s="1"/>
  <c r="D12" s="1"/>
  <c r="E12" s="1"/>
  <c r="D13" s="1"/>
  <c r="E13" s="1"/>
  <c r="D14" s="1"/>
  <c r="E14" s="1"/>
  <c r="D15" s="1"/>
  <c r="E15" s="1"/>
  <c r="I4" s="1"/>
  <c r="J4" s="1"/>
  <c r="I5" s="1"/>
  <c r="J5" s="1"/>
  <c r="I6" s="1"/>
  <c r="J6" s="1"/>
  <c r="I7" s="1"/>
  <c r="J7" s="1"/>
  <c r="I8" s="1"/>
  <c r="J8" s="1"/>
  <c r="I9" s="1"/>
  <c r="J9" s="1"/>
  <c r="I10" s="1"/>
  <c r="J10" s="1"/>
  <c r="I11" s="1"/>
  <c r="J11" s="1"/>
  <c r="I12" s="1"/>
  <c r="J12" s="1"/>
  <c r="I13" s="1"/>
  <c r="J13" s="1"/>
  <c r="I14" s="1"/>
  <c r="J14" s="1"/>
  <c r="I15" s="1"/>
  <c r="J15" s="1"/>
  <c r="J19" s="1"/>
  <c r="E7" i="6"/>
  <c r="D8" s="1"/>
  <c r="E8" s="1"/>
  <c r="D9" s="1"/>
  <c r="E9" s="1"/>
  <c r="D10" s="1"/>
  <c r="E10" s="1"/>
  <c r="D11" s="1"/>
  <c r="E11" s="1"/>
  <c r="D12" s="1"/>
  <c r="E12" s="1"/>
  <c r="D13" s="1"/>
  <c r="E13" s="1"/>
  <c r="D14" s="1"/>
  <c r="E14" s="1"/>
  <c r="D15" s="1"/>
  <c r="E15" s="1"/>
  <c r="D16" s="1"/>
  <c r="E16" s="1"/>
  <c r="D17" s="1"/>
  <c r="E17" s="1"/>
  <c r="J4"/>
  <c r="I5" s="1"/>
  <c r="J5" s="1"/>
  <c r="I6" s="1"/>
  <c r="J6" s="1"/>
  <c r="I7" s="1"/>
  <c r="J7" s="1"/>
  <c r="I8" s="1"/>
  <c r="J8" s="1"/>
  <c r="I9" s="1"/>
  <c r="J9" s="1"/>
  <c r="I10" s="1"/>
  <c r="J10" s="1"/>
  <c r="I11" s="1"/>
  <c r="J11" s="1"/>
  <c r="I12" s="1"/>
  <c r="J12" s="1"/>
  <c r="I13" s="1"/>
  <c r="J13" s="1"/>
  <c r="I14" s="1"/>
  <c r="J14" s="1"/>
  <c r="I15" s="1"/>
  <c r="J15" s="1"/>
  <c r="E19" i="5" l="1"/>
  <c r="I19" s="1"/>
  <c r="I16" i="6"/>
  <c r="J16" s="1"/>
  <c r="I17" s="1"/>
  <c r="J17" s="1"/>
</calcChain>
</file>

<file path=xl/sharedStrings.xml><?xml version="1.0" encoding="utf-8"?>
<sst xmlns="http://schemas.openxmlformats.org/spreadsheetml/2006/main" count="207" uniqueCount="68">
  <si>
    <t>DERSLER</t>
  </si>
  <si>
    <t>Süre (Dk.)</t>
  </si>
  <si>
    <t>BAŞLAMA</t>
  </si>
  <si>
    <t>BİTİŞ</t>
  </si>
  <si>
    <t>Hazırlık</t>
  </si>
  <si>
    <t>1.DERS</t>
  </si>
  <si>
    <t>Dinlenme</t>
  </si>
  <si>
    <t>2.DERS</t>
  </si>
  <si>
    <t>3.DERS</t>
  </si>
  <si>
    <t>4.DERS</t>
  </si>
  <si>
    <t>5.DERS</t>
  </si>
  <si>
    <t>6.DERS</t>
  </si>
  <si>
    <t>ANASINIFI ÖĞRENCİ GİRİŞ-ÇIKIŞ SAATLERİ</t>
  </si>
  <si>
    <t>Başlama</t>
  </si>
  <si>
    <t>Bitiş</t>
  </si>
  <si>
    <t>Sabahçı Öğrenciler</t>
  </si>
  <si>
    <t>Öğlenci Öğrenciler</t>
  </si>
  <si>
    <t>Öğle Yemeği ve Dinlenme</t>
  </si>
  <si>
    <t>7.DERS</t>
  </si>
  <si>
    <t xml:space="preserve">GİRİŞ </t>
  </si>
  <si>
    <t>ÇIKIŞ</t>
  </si>
  <si>
    <t>2014-2015 EĞİTİM ÖĞRETİM YILI
BAFRA İLÇESİ ZAMAN ÇİZELGESİ 
(Ortaokullar Normal Öğretim)</t>
  </si>
  <si>
    <t>Mehmet Ali KATİPOĞLU</t>
  </si>
  <si>
    <t>Müdür</t>
  </si>
  <si>
    <t>2014-2015 EĞİTİM ÖĞRETİM YILI
BAFRA İLÇESİ OKULLARI ZAMAN ÇİZELGESİ 
(İlkokullar Normal Öğretim)</t>
  </si>
  <si>
    <t>Dinlenme ve Beslenme</t>
  </si>
  <si>
    <r>
      <rPr>
        <b/>
        <sz val="11"/>
        <rFont val="Times New Roman"/>
        <family val="1"/>
        <charset val="162"/>
      </rPr>
      <t>2014-2015 EĞİTİM ÖĞRETİM YILI</t>
    </r>
    <r>
      <rPr>
        <b/>
        <sz val="12"/>
        <rFont val="Times New Roman"/>
        <family val="1"/>
        <charset val="162"/>
      </rPr>
      <t xml:space="preserve">
BAFRA İLÇESİ ZAMAN ÇİZELGESİ (İlkokullar İkili Öğretim)
</t>
    </r>
    <r>
      <rPr>
        <b/>
        <sz val="16"/>
        <rFont val="Times New Roman"/>
        <family val="1"/>
        <charset val="162"/>
      </rPr>
      <t>SABAHÇI</t>
    </r>
  </si>
  <si>
    <r>
      <t xml:space="preserve">2014-2015 EĞİTİM ÖĞRETİM YILI
BAFRA İLÇESİ ZAMAN ÇİZELGESİ (İlkokullar İkili Öğretim)
</t>
    </r>
    <r>
      <rPr>
        <b/>
        <sz val="16"/>
        <rFont val="Times New Roman"/>
        <family val="1"/>
        <charset val="162"/>
      </rPr>
      <t>ÖĞLENCİ</t>
    </r>
  </si>
  <si>
    <r>
      <t xml:space="preserve">2014-2015 EĞİTİM ÖĞRETİM YILI
BAFRA İLÇESİ ZAMAN ÇİZELGESİ 
(Ortaokullar İkili Öğretim)
</t>
    </r>
    <r>
      <rPr>
        <b/>
        <sz val="16"/>
        <rFont val="Times New Roman"/>
        <family val="1"/>
        <charset val="162"/>
      </rPr>
      <t>SABAHÇI</t>
    </r>
  </si>
  <si>
    <r>
      <t xml:space="preserve">2014-2015 EĞİTİM ÖĞRETİM YILI
BAFRA İLÇESİ ZAMAN ÇİZELGESİ 
(Ortaokullar İkili Öğretim)
</t>
    </r>
    <r>
      <rPr>
        <b/>
        <sz val="16"/>
        <rFont val="Times New Roman"/>
        <family val="1"/>
        <charset val="162"/>
      </rPr>
      <t>ÖĞLENCİ</t>
    </r>
  </si>
  <si>
    <t>Süleyman ERTÜRK</t>
  </si>
  <si>
    <t xml:space="preserve">Namık KOCABAŞ                                              </t>
  </si>
  <si>
    <t>Anadolu İmam Hatip Lis. Müd.</t>
  </si>
  <si>
    <t>İmza</t>
  </si>
  <si>
    <t xml:space="preserve">İmza               </t>
  </si>
  <si>
    <t xml:space="preserve">Berati  AYDIN        </t>
  </si>
  <si>
    <t xml:space="preserve"> İmza</t>
  </si>
  <si>
    <t xml:space="preserve">Ömer DEMİRKOL </t>
  </si>
  <si>
    <t xml:space="preserve">Recep ARABACI   </t>
  </si>
  <si>
    <t>Baattin AKÇA</t>
  </si>
  <si>
    <t>Kızılırmak And.Lis. Müd</t>
  </si>
  <si>
    <t>30 Ağustos İlkokulu Müd.</t>
  </si>
  <si>
    <t xml:space="preserve">İsmail ERKANLIOĞLU  </t>
  </si>
  <si>
    <t>Şahin ÇETİN</t>
  </si>
  <si>
    <t>Hamdi YILDIZ</t>
  </si>
  <si>
    <t xml:space="preserve">Barbaros İlkokulu Müd.  </t>
  </si>
  <si>
    <t xml:space="preserve">Atatürk Ortokulu Müd. </t>
  </si>
  <si>
    <t xml:space="preserve">Mustafa Erdin Ortaokulu  Müd. </t>
  </si>
  <si>
    <t xml:space="preserve">   UYGUNDUR</t>
  </si>
  <si>
    <t>EĞİTİM BÖLGELERİ SORUMLULARI</t>
  </si>
  <si>
    <t>İlçe Milli Eğitim Müd.</t>
  </si>
  <si>
    <t>17:35</t>
  </si>
  <si>
    <t>07:30  /  08:00</t>
  </si>
  <si>
    <t>15:30  / 16:00</t>
  </si>
  <si>
    <t>2014-2015 EĞİTİM ÖĞRETİM YILI 
BAFRA İLÇESİ ORTAÖĞRETİM  KURUMLARI
ZAMAN ÇİZELGESİ 
( Normal Öğretim)</t>
  </si>
  <si>
    <t xml:space="preserve">07:30  </t>
  </si>
  <si>
    <t>OKUL TÜRÜ</t>
  </si>
  <si>
    <t>ANADOLU LİSELERİ</t>
  </si>
  <si>
    <t>MESLEKİ VE TEKNİK ANADOLU LİSELERİ</t>
  </si>
  <si>
    <t xml:space="preserve">Not: 4+4 ilkokul ve ortaokul bir arada eğitim öğretim yapılan ilkokulların öğlen yemeği ve dinlenme süresi 90 dakika, ortaokulların öğle yemeği ve dinlenme süresi 40 dakikadır. Ortaokullarda öğle yemeğinden sonra 5.derste Görsel Sanatlar, Müzik, Beden Eğitimi gibi dersleri uygulayabilirsiniz.
Anasınıflarının günlük ders süresi, günde ellişer dakikalık aralıksız 6 etkinlik saatidir. </t>
  </si>
  <si>
    <t xml:space="preserve">Not: Anasınıflarının günlük ders süresi, günde ellişer dakikalık aralıksız 6 etkinlik saatidir. </t>
  </si>
  <si>
    <t>29 Ekim İlkokulu Müd.</t>
  </si>
  <si>
    <t xml:space="preserve">Bafra Mes. ve Tek. And. Lis. Müd.      </t>
  </si>
  <si>
    <t>4+4 İlkokul ve ortaokul aynı binada eğitim öğretim gören okullar İlçe Milli Eğitim Müdürlüğüne bilgi vererek okullarının durumuna uygun çizelgeyi uygulayacaklardır.</t>
  </si>
  <si>
    <t>2014-2015 eğitim öğretim yılı okullarımızın türlerine göre Zaman Çizelgeleri yukarıya çıkarılmış olup; ilköğretim kurumları kendilerine uyan zaman çizelgesine uyacaklar, Ortaöğretim kurumlarımız Anadolu Liseleri , Mesleki ve Teknik liselerden oluştuğundan giriş ve çıkış saatleri sabit olup zaman aralıklarında serbesttirler. Anasınıflarının günlük ders süresi, günde ellişer dakikalık aralıksız 6 etkinlik saatidir.  İlçe merkezindeki 4+4 İlkokul ve ortaokul aynı binada eğitim öğretim gören okullar İlçe Milli Eğitim Müdürlüğüne bilgi vererek okullarının durumuna uygun çizelgeyi uygulayacaklardır.</t>
  </si>
  <si>
    <r>
      <t xml:space="preserve">2014-2015 EĞİTİM ÖĞRETİM YILI 
BAFRA İLÇESİ TÜM OKULLAR
</t>
    </r>
    <r>
      <rPr>
        <b/>
        <sz val="36"/>
        <rFont val="Times New Roman"/>
        <family val="1"/>
        <charset val="162"/>
      </rPr>
      <t>ZAMAN ÇİZELGESİ</t>
    </r>
  </si>
  <si>
    <t>2015-2016 EĞİTİM ÖĞRETİM YILI
BAFRA İLÇESİ MAHALLE (KÖY) İLKOKULLARI UZUN VE KISA GÜNLER ZAMAN ÇİZELGESİ</t>
  </si>
  <si>
    <t>2015-2016 EĞİTİM ÖĞRETİM YILI
BAFRA İLÇESİ MAHALLE (KÖY) ORTAOKULLARI UZUN VE KISA GÜNLER ZAMAN ÇİZELGESİ</t>
  </si>
</sst>
</file>

<file path=xl/styles.xml><?xml version="1.0" encoding="utf-8"?>
<styleSheet xmlns="http://schemas.openxmlformats.org/spreadsheetml/2006/main">
  <numFmts count="1">
    <numFmt numFmtId="164" formatCode="hh/mm"/>
  </numFmts>
  <fonts count="23">
    <font>
      <sz val="11"/>
      <color theme="1"/>
      <name val="Calibri"/>
      <family val="2"/>
      <charset val="162"/>
      <scheme val="minor"/>
    </font>
    <font>
      <sz val="10"/>
      <name val="Arial"/>
      <family val="2"/>
      <charset val="162"/>
    </font>
    <font>
      <sz val="14"/>
      <name val="Times New Roman"/>
      <family val="1"/>
      <charset val="162"/>
    </font>
    <font>
      <sz val="16"/>
      <name val="Times New Roman"/>
      <family val="1"/>
      <charset val="162"/>
    </font>
    <font>
      <b/>
      <sz val="16"/>
      <name val="Times New Roman"/>
      <family val="1"/>
      <charset val="162"/>
    </font>
    <font>
      <b/>
      <sz val="14"/>
      <name val="Times New Roman"/>
      <family val="1"/>
      <charset val="162"/>
    </font>
    <font>
      <b/>
      <sz val="12"/>
      <name val="Times New Roman"/>
      <family val="1"/>
      <charset val="162"/>
    </font>
    <font>
      <b/>
      <i/>
      <sz val="10"/>
      <name val="Times New Roman"/>
      <family val="1"/>
      <charset val="162"/>
    </font>
    <font>
      <i/>
      <sz val="11"/>
      <name val="Times New Roman"/>
      <family val="1"/>
      <charset val="162"/>
    </font>
    <font>
      <b/>
      <i/>
      <sz val="11"/>
      <name val="Times New Roman"/>
      <family val="1"/>
      <charset val="162"/>
    </font>
    <font>
      <sz val="10"/>
      <name val="Times New Roman"/>
      <family val="1"/>
      <charset val="162"/>
    </font>
    <font>
      <b/>
      <sz val="10"/>
      <name val="Times New Roman"/>
      <family val="1"/>
      <charset val="162"/>
    </font>
    <font>
      <sz val="12"/>
      <color theme="1"/>
      <name val="Calibri"/>
      <family val="2"/>
      <charset val="162"/>
      <scheme val="minor"/>
    </font>
    <font>
      <b/>
      <sz val="11"/>
      <name val="Times New Roman"/>
      <family val="1"/>
      <charset val="162"/>
    </font>
    <font>
      <sz val="12"/>
      <name val="Times New Roman"/>
      <family val="1"/>
      <charset val="162"/>
    </font>
    <font>
      <b/>
      <sz val="11"/>
      <color theme="1"/>
      <name val="Times New Roman"/>
      <family val="1"/>
      <charset val="162"/>
    </font>
    <font>
      <sz val="11"/>
      <color theme="1"/>
      <name val="Times New Roman"/>
      <family val="1"/>
      <charset val="162"/>
    </font>
    <font>
      <sz val="10"/>
      <color theme="1"/>
      <name val="Times New Roman"/>
      <family val="1"/>
      <charset val="162"/>
    </font>
    <font>
      <sz val="11"/>
      <name val="Times New Roman"/>
      <family val="1"/>
      <charset val="162"/>
    </font>
    <font>
      <sz val="12"/>
      <color theme="1"/>
      <name val="Times New Roman"/>
      <family val="1"/>
      <charset val="162"/>
    </font>
    <font>
      <b/>
      <sz val="12"/>
      <color theme="1"/>
      <name val="Times New Roman"/>
      <family val="1"/>
      <charset val="162"/>
    </font>
    <font>
      <b/>
      <sz val="28"/>
      <name val="Times New Roman"/>
      <family val="1"/>
      <charset val="162"/>
    </font>
    <font>
      <b/>
      <sz val="36"/>
      <name val="Times New Roman"/>
      <family val="1"/>
      <charset val="162"/>
    </font>
  </fonts>
  <fills count="4">
    <fill>
      <patternFill patternType="none"/>
    </fill>
    <fill>
      <patternFill patternType="gray125"/>
    </fill>
    <fill>
      <patternFill patternType="solid">
        <fgColor theme="0" tint="-0.14999847407452621"/>
        <bgColor indexed="64"/>
      </patternFill>
    </fill>
    <fill>
      <patternFill patternType="solid">
        <fgColor indexed="22"/>
        <bgColor indexed="64"/>
      </patternFill>
    </fill>
  </fills>
  <borders count="27">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double">
        <color indexed="64"/>
      </top>
      <bottom/>
      <diagonal/>
    </border>
    <border>
      <left style="double">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s>
  <cellStyleXfs count="2">
    <xf numFmtId="0" fontId="0" fillId="0" borderId="0"/>
    <xf numFmtId="0" fontId="1" fillId="0" borderId="0"/>
  </cellStyleXfs>
  <cellXfs count="113">
    <xf numFmtId="0" fontId="0" fillId="0" borderId="0" xfId="0"/>
    <xf numFmtId="0" fontId="2" fillId="0" borderId="0" xfId="1" applyFont="1" applyFill="1"/>
    <xf numFmtId="0" fontId="2" fillId="0" borderId="0" xfId="1" applyFont="1" applyAlignment="1">
      <alignment horizontal="left" vertical="center" wrapText="1"/>
    </xf>
    <xf numFmtId="0" fontId="2" fillId="0" borderId="0" xfId="1" applyFont="1" applyAlignment="1">
      <alignment horizontal="center" vertical="center" wrapText="1"/>
    </xf>
    <xf numFmtId="0" fontId="2" fillId="0" borderId="0" xfId="1" applyFont="1"/>
    <xf numFmtId="0" fontId="3" fillId="0" borderId="0" xfId="1" applyFont="1" applyFill="1" applyAlignment="1">
      <alignment horizontal="center" vertical="center" shrinkToFit="1"/>
    </xf>
    <xf numFmtId="0" fontId="3" fillId="0" borderId="0" xfId="1" applyFont="1" applyAlignment="1">
      <alignment horizontal="center" vertical="center" shrinkToFit="1"/>
    </xf>
    <xf numFmtId="0" fontId="5" fillId="0" borderId="0" xfId="1" applyFont="1" applyFill="1" applyAlignment="1">
      <alignment horizontal="center" vertical="center" shrinkToFit="1"/>
    </xf>
    <xf numFmtId="0" fontId="5" fillId="2" borderId="4" xfId="1" applyFont="1" applyFill="1" applyBorder="1" applyAlignment="1">
      <alignment horizontal="center" vertical="center" shrinkToFit="1"/>
    </xf>
    <xf numFmtId="0" fontId="6" fillId="2" borderId="5" xfId="0" applyFont="1" applyFill="1" applyBorder="1" applyAlignment="1">
      <alignment horizontal="center" vertical="center" wrapText="1"/>
    </xf>
    <xf numFmtId="0" fontId="5" fillId="2" borderId="6" xfId="1" applyFont="1" applyFill="1" applyBorder="1" applyAlignment="1">
      <alignment horizontal="center" vertical="center" shrinkToFit="1"/>
    </xf>
    <xf numFmtId="0" fontId="5" fillId="0" borderId="0" xfId="1" applyFont="1" applyAlignment="1">
      <alignment horizontal="center" vertical="center" shrinkToFit="1"/>
    </xf>
    <xf numFmtId="0" fontId="2" fillId="0" borderId="0" xfId="1" applyFont="1" applyFill="1" applyAlignment="1">
      <alignment horizontal="center" vertical="center" shrinkToFit="1"/>
    </xf>
    <xf numFmtId="20" fontId="2" fillId="0" borderId="7" xfId="1" applyNumberFormat="1" applyFont="1" applyBorder="1" applyAlignment="1">
      <alignment horizontal="left" vertical="center" shrinkToFit="1"/>
    </xf>
    <xf numFmtId="164" fontId="2" fillId="0" borderId="8" xfId="1" applyNumberFormat="1" applyFont="1" applyBorder="1" applyAlignment="1">
      <alignment horizontal="center" vertical="center" shrinkToFit="1"/>
    </xf>
    <xf numFmtId="164" fontId="2" fillId="0" borderId="7" xfId="1" applyNumberFormat="1" applyFont="1" applyBorder="1" applyAlignment="1">
      <alignment horizontal="center" vertical="center" shrinkToFit="1"/>
    </xf>
    <xf numFmtId="164" fontId="2" fillId="0" borderId="9" xfId="1" applyNumberFormat="1" applyFont="1" applyBorder="1" applyAlignment="1">
      <alignment horizontal="center" vertical="center" shrinkToFit="1"/>
    </xf>
    <xf numFmtId="0" fontId="2" fillId="0" borderId="0" xfId="1" applyFont="1" applyAlignment="1">
      <alignment horizontal="center" vertical="center" shrinkToFit="1"/>
    </xf>
    <xf numFmtId="20" fontId="5" fillId="2" borderId="10" xfId="1" applyNumberFormat="1" applyFont="1" applyFill="1" applyBorder="1" applyAlignment="1">
      <alignment horizontal="left" vertical="center" shrinkToFit="1"/>
    </xf>
    <xf numFmtId="164" fontId="5" fillId="2" borderId="11" xfId="1" applyNumberFormat="1" applyFont="1" applyFill="1" applyBorder="1" applyAlignment="1">
      <alignment horizontal="center" vertical="center" shrinkToFit="1"/>
    </xf>
    <xf numFmtId="164" fontId="5" fillId="2" borderId="10" xfId="1" applyNumberFormat="1" applyFont="1" applyFill="1" applyBorder="1" applyAlignment="1">
      <alignment horizontal="center" vertical="center" shrinkToFit="1"/>
    </xf>
    <xf numFmtId="164" fontId="5" fillId="2" borderId="12" xfId="1" applyNumberFormat="1" applyFont="1" applyFill="1" applyBorder="1" applyAlignment="1">
      <alignment horizontal="center" vertical="center" shrinkToFit="1"/>
    </xf>
    <xf numFmtId="0" fontId="5" fillId="3" borderId="0" xfId="1" applyFont="1" applyFill="1" applyAlignment="1">
      <alignment horizontal="center" vertical="center" shrinkToFit="1"/>
    </xf>
    <xf numFmtId="20" fontId="2" fillId="0" borderId="10" xfId="1" applyNumberFormat="1" applyFont="1" applyBorder="1" applyAlignment="1">
      <alignment horizontal="left" vertical="center" shrinkToFit="1"/>
    </xf>
    <xf numFmtId="164" fontId="2" fillId="0" borderId="11" xfId="1" applyNumberFormat="1" applyFont="1" applyBorder="1" applyAlignment="1">
      <alignment horizontal="center" vertical="center" shrinkToFit="1"/>
    </xf>
    <xf numFmtId="164" fontId="2" fillId="0" borderId="10" xfId="1" applyNumberFormat="1" applyFont="1" applyBorder="1" applyAlignment="1">
      <alignment horizontal="center" vertical="center" shrinkToFit="1"/>
    </xf>
    <xf numFmtId="164" fontId="2" fillId="0" borderId="12" xfId="1" applyNumberFormat="1" applyFont="1" applyBorder="1" applyAlignment="1">
      <alignment horizontal="center" vertical="center" shrinkToFit="1"/>
    </xf>
    <xf numFmtId="20" fontId="5" fillId="2" borderId="13" xfId="1" applyNumberFormat="1" applyFont="1" applyFill="1" applyBorder="1" applyAlignment="1">
      <alignment horizontal="left" vertical="center" shrinkToFit="1"/>
    </xf>
    <xf numFmtId="164" fontId="5" fillId="2" borderId="14" xfId="1" applyNumberFormat="1" applyFont="1" applyFill="1" applyBorder="1" applyAlignment="1">
      <alignment horizontal="center" vertical="center" shrinkToFit="1"/>
    </xf>
    <xf numFmtId="164" fontId="5" fillId="2" borderId="13" xfId="1" applyNumberFormat="1" applyFont="1" applyFill="1" applyBorder="1" applyAlignment="1">
      <alignment horizontal="center" vertical="center" shrinkToFit="1"/>
    </xf>
    <xf numFmtId="164" fontId="5" fillId="2" borderId="15" xfId="1" applyNumberFormat="1" applyFont="1" applyFill="1" applyBorder="1" applyAlignment="1">
      <alignment horizontal="center" vertical="center" shrinkToFit="1"/>
    </xf>
    <xf numFmtId="0" fontId="2" fillId="0" borderId="0" xfId="1" applyFont="1" applyFill="1" applyBorder="1"/>
    <xf numFmtId="0" fontId="2" fillId="0" borderId="0" xfId="1" applyFont="1" applyBorder="1" applyAlignment="1">
      <alignment horizontal="left" vertical="center" wrapText="1"/>
    </xf>
    <xf numFmtId="0" fontId="2" fillId="0" borderId="0" xfId="1" applyFont="1" applyBorder="1" applyAlignment="1">
      <alignment horizontal="center" vertical="center" wrapText="1"/>
    </xf>
    <xf numFmtId="0" fontId="5" fillId="0" borderId="0" xfId="1" applyFont="1" applyFill="1"/>
    <xf numFmtId="0" fontId="5" fillId="0" borderId="0" xfId="1" applyFont="1"/>
    <xf numFmtId="0" fontId="5" fillId="0" borderId="17" xfId="0" applyFont="1" applyFill="1" applyBorder="1" applyAlignment="1">
      <alignment vertical="center" wrapText="1"/>
    </xf>
    <xf numFmtId="0" fontId="6"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0" xfId="0" applyFont="1" applyFill="1" applyBorder="1" applyAlignment="1">
      <alignment vertical="center" wrapText="1"/>
    </xf>
    <xf numFmtId="0" fontId="5" fillId="2" borderId="13" xfId="0" applyFont="1" applyFill="1" applyBorder="1" applyAlignment="1">
      <alignment vertical="center" wrapText="1"/>
    </xf>
    <xf numFmtId="0" fontId="5" fillId="2" borderId="15" xfId="0" applyFont="1" applyFill="1" applyBorder="1" applyAlignment="1">
      <alignment horizontal="center" vertical="center" wrapText="1"/>
    </xf>
    <xf numFmtId="20" fontId="5" fillId="2" borderId="15" xfId="0" applyNumberFormat="1" applyFont="1" applyFill="1" applyBorder="1" applyAlignment="1">
      <alignment horizontal="center" vertical="center" wrapText="1"/>
    </xf>
    <xf numFmtId="20" fontId="5" fillId="2" borderId="21" xfId="0" applyNumberFormat="1" applyFont="1" applyFill="1" applyBorder="1" applyAlignment="1">
      <alignment horizontal="center" vertical="center" wrapText="1"/>
    </xf>
    <xf numFmtId="0" fontId="7" fillId="0" borderId="0" xfId="0" applyFont="1" applyFill="1" applyBorder="1" applyAlignment="1">
      <alignment vertical="center"/>
    </xf>
    <xf numFmtId="0" fontId="8" fillId="0" borderId="0" xfId="1" applyFont="1" applyFill="1"/>
    <xf numFmtId="0" fontId="8" fillId="0" borderId="0" xfId="1" applyFont="1" applyAlignment="1">
      <alignment horizontal="left" vertical="center" wrapText="1"/>
    </xf>
    <xf numFmtId="0" fontId="8" fillId="0" borderId="0" xfId="1" applyFont="1"/>
    <xf numFmtId="0" fontId="10" fillId="0" borderId="0" xfId="1" applyFont="1" applyFill="1" applyAlignment="1"/>
    <xf numFmtId="0" fontId="11" fillId="0" borderId="0" xfId="0" applyFont="1" applyFill="1" applyBorder="1" applyAlignment="1">
      <alignment horizontal="center" vertical="center"/>
    </xf>
    <xf numFmtId="20" fontId="11" fillId="0" borderId="0" xfId="0" applyNumberFormat="1" applyFont="1" applyFill="1" applyBorder="1" applyAlignment="1">
      <alignment horizontal="center" vertical="center"/>
    </xf>
    <xf numFmtId="0" fontId="5" fillId="0" borderId="13" xfId="0" applyFont="1" applyFill="1" applyBorder="1" applyAlignment="1">
      <alignment vertical="center" wrapText="1"/>
    </xf>
    <xf numFmtId="0" fontId="5" fillId="0" borderId="15" xfId="0" applyFont="1" applyFill="1" applyBorder="1" applyAlignment="1">
      <alignment horizontal="center" vertical="center" wrapText="1"/>
    </xf>
    <xf numFmtId="20" fontId="5" fillId="0" borderId="21" xfId="0" applyNumberFormat="1" applyFont="1" applyFill="1" applyBorder="1" applyAlignment="1">
      <alignment horizontal="center" vertical="center" wrapText="1"/>
    </xf>
    <xf numFmtId="20" fontId="5" fillId="0" borderId="15" xfId="0" applyNumberFormat="1" applyFont="1" applyFill="1" applyBorder="1" applyAlignment="1">
      <alignment horizontal="center" vertical="center" wrapText="1"/>
    </xf>
    <xf numFmtId="164" fontId="5" fillId="0" borderId="13" xfId="1" applyNumberFormat="1" applyFont="1" applyFill="1" applyBorder="1" applyAlignment="1">
      <alignment horizontal="center" vertical="center" shrinkToFit="1"/>
    </xf>
    <xf numFmtId="0" fontId="8" fillId="0" borderId="0" xfId="1" applyFont="1" applyAlignment="1">
      <alignment horizontal="center" vertical="center" wrapText="1"/>
    </xf>
    <xf numFmtId="0" fontId="5" fillId="2" borderId="22" xfId="1" applyFont="1" applyFill="1" applyBorder="1" applyAlignment="1">
      <alignment horizontal="center" vertical="center" shrinkToFit="1"/>
    </xf>
    <xf numFmtId="49" fontId="5" fillId="0" borderId="22" xfId="1" applyNumberFormat="1" applyFont="1" applyBorder="1" applyAlignment="1">
      <alignment horizontal="center" vertical="center" wrapText="1" shrinkToFit="1"/>
    </xf>
    <xf numFmtId="49" fontId="5" fillId="0" borderId="22" xfId="1" applyNumberFormat="1" applyFont="1" applyBorder="1" applyAlignment="1">
      <alignment horizontal="center" vertical="center" shrinkToFit="1"/>
    </xf>
    <xf numFmtId="0" fontId="15" fillId="0" borderId="0" xfId="0" applyFont="1" applyAlignment="1">
      <alignment horizontal="center"/>
    </xf>
    <xf numFmtId="49" fontId="6" fillId="0" borderId="22" xfId="1" applyNumberFormat="1" applyFont="1" applyBorder="1" applyAlignment="1">
      <alignment horizontal="left" vertical="center" wrapText="1" shrinkToFit="1"/>
    </xf>
    <xf numFmtId="49" fontId="5" fillId="0" borderId="22" xfId="1" applyNumberFormat="1" applyFont="1" applyBorder="1" applyAlignment="1">
      <alignment horizontal="left" vertical="center" wrapText="1" shrinkToFit="1"/>
    </xf>
    <xf numFmtId="0" fontId="16" fillId="0" borderId="0" xfId="0" applyFont="1"/>
    <xf numFmtId="0" fontId="15" fillId="0" borderId="0" xfId="0" applyFont="1" applyAlignment="1">
      <alignment vertical="center"/>
    </xf>
    <xf numFmtId="0" fontId="16" fillId="0" borderId="0" xfId="0" applyFont="1" applyAlignment="1">
      <alignment vertical="center"/>
    </xf>
    <xf numFmtId="0" fontId="16" fillId="0" borderId="0" xfId="0" applyFont="1" applyAlignment="1"/>
    <xf numFmtId="0" fontId="17" fillId="0" borderId="0" xfId="0" applyFont="1" applyAlignment="1"/>
    <xf numFmtId="0" fontId="16" fillId="0" borderId="0" xfId="0" applyFont="1" applyAlignment="1">
      <alignment horizontal="center"/>
    </xf>
    <xf numFmtId="14" fontId="16" fillId="0" borderId="0" xfId="0" applyNumberFormat="1" applyFont="1" applyAlignment="1"/>
    <xf numFmtId="0" fontId="14" fillId="0" borderId="0" xfId="1" applyFont="1" applyFill="1"/>
    <xf numFmtId="0" fontId="14" fillId="0" borderId="0" xfId="1" applyFont="1" applyAlignment="1">
      <alignment horizontal="left" vertical="center"/>
    </xf>
    <xf numFmtId="0" fontId="14" fillId="0" borderId="0" xfId="1" applyFont="1" applyAlignment="1">
      <alignment horizontal="center" vertical="center" wrapText="1"/>
    </xf>
    <xf numFmtId="0" fontId="14" fillId="0" borderId="0" xfId="1" applyFont="1"/>
    <xf numFmtId="0" fontId="18" fillId="0" borderId="0" xfId="1" applyFont="1" applyAlignment="1">
      <alignment horizontal="left" vertical="center"/>
    </xf>
    <xf numFmtId="0" fontId="19" fillId="0" borderId="0" xfId="0" applyFont="1"/>
    <xf numFmtId="0" fontId="19" fillId="0" borderId="0" xfId="0" applyFont="1" applyAlignment="1"/>
    <xf numFmtId="0" fontId="20" fillId="0" borderId="0" xfId="0" applyFont="1" applyAlignment="1">
      <alignment horizontal="center"/>
    </xf>
    <xf numFmtId="14" fontId="20" fillId="0" borderId="0" xfId="0" applyNumberFormat="1" applyFont="1" applyAlignment="1">
      <alignment horizontal="center"/>
    </xf>
    <xf numFmtId="14" fontId="20" fillId="0" borderId="0" xfId="0" applyNumberFormat="1" applyFont="1" applyAlignment="1"/>
    <xf numFmtId="0" fontId="20" fillId="0" borderId="0" xfId="0" applyFont="1" applyAlignment="1">
      <alignment horizontal="center" vertical="center"/>
    </xf>
    <xf numFmtId="0" fontId="21" fillId="0" borderId="0" xfId="0" applyFont="1" applyBorder="1" applyAlignment="1">
      <alignment horizontal="center" vertical="center" wrapText="1" shrinkToFit="1"/>
    </xf>
    <xf numFmtId="0" fontId="4" fillId="0" borderId="1" xfId="0" applyFont="1" applyBorder="1" applyAlignment="1">
      <alignment horizontal="center" vertical="center" wrapText="1" shrinkToFit="1"/>
    </xf>
    <xf numFmtId="0" fontId="4" fillId="0" borderId="2" xfId="0" applyFont="1" applyBorder="1" applyAlignment="1">
      <alignment horizontal="center" vertical="center" wrapText="1" shrinkToFit="1"/>
    </xf>
    <xf numFmtId="0" fontId="4" fillId="0" borderId="3" xfId="0" applyFont="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6" xfId="0" applyFont="1" applyFill="1" applyBorder="1" applyAlignment="1">
      <alignment horizontal="center" vertical="center" wrapText="1" shrinkToFit="1"/>
    </xf>
    <xf numFmtId="0" fontId="5" fillId="2" borderId="2"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14" fontId="9" fillId="0" borderId="0" xfId="1" applyNumberFormat="1" applyFont="1" applyBorder="1" applyAlignment="1">
      <alignment horizontal="center" vertical="center"/>
    </xf>
    <xf numFmtId="0" fontId="8" fillId="0" borderId="0" xfId="1" applyFont="1" applyAlignment="1">
      <alignment horizontal="center" vertical="center" wrapText="1"/>
    </xf>
    <xf numFmtId="0" fontId="6" fillId="0" borderId="1" xfId="0" applyFont="1" applyBorder="1" applyAlignment="1">
      <alignment horizontal="center" vertical="center" wrapText="1" shrinkToFit="1"/>
    </xf>
    <xf numFmtId="0" fontId="12" fillId="0" borderId="2" xfId="0" applyFont="1" applyBorder="1"/>
    <xf numFmtId="0" fontId="12" fillId="0" borderId="3" xfId="0" applyFont="1" applyBorder="1"/>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14" fillId="0" borderId="0" xfId="1" applyFont="1" applyAlignment="1">
      <alignment horizontal="left" vertical="top" wrapText="1"/>
    </xf>
    <xf numFmtId="0" fontId="5" fillId="0" borderId="1" xfId="0" applyFont="1" applyBorder="1" applyAlignment="1">
      <alignment horizontal="center" vertical="center" wrapText="1" shrinkToFit="1"/>
    </xf>
    <xf numFmtId="0" fontId="5" fillId="0" borderId="2" xfId="0" applyFont="1" applyBorder="1" applyAlignment="1">
      <alignment horizontal="center" vertical="center" wrapText="1" shrinkToFit="1"/>
    </xf>
    <xf numFmtId="0" fontId="5" fillId="0" borderId="3" xfId="0" applyFont="1" applyBorder="1" applyAlignment="1">
      <alignment horizontal="center" vertical="center" wrapText="1" shrinkToFit="1"/>
    </xf>
    <xf numFmtId="20" fontId="5" fillId="0" borderId="23" xfId="1" applyNumberFormat="1" applyFont="1" applyBorder="1" applyAlignment="1">
      <alignment horizontal="left" vertical="center" shrinkToFit="1"/>
    </xf>
    <xf numFmtId="20" fontId="5" fillId="0" borderId="24" xfId="1" applyNumberFormat="1" applyFont="1" applyBorder="1" applyAlignment="1">
      <alignment horizontal="left" vertical="center" shrinkToFit="1"/>
    </xf>
    <xf numFmtId="20" fontId="5" fillId="0" borderId="7" xfId="1" applyNumberFormat="1" applyFont="1" applyBorder="1" applyAlignment="1">
      <alignment horizontal="left" vertical="center" shrinkToFit="1"/>
    </xf>
    <xf numFmtId="164" fontId="2" fillId="0" borderId="25" xfId="1" applyNumberFormat="1" applyFont="1" applyBorder="1" applyAlignment="1">
      <alignment horizontal="center" vertical="center" shrinkToFit="1"/>
    </xf>
    <xf numFmtId="164" fontId="2" fillId="0" borderId="26" xfId="1" applyNumberFormat="1" applyFont="1" applyBorder="1" applyAlignment="1">
      <alignment horizontal="center" vertical="center" shrinkToFit="1"/>
    </xf>
    <xf numFmtId="164" fontId="2" fillId="0" borderId="9" xfId="1" applyNumberFormat="1" applyFont="1" applyBorder="1" applyAlignment="1">
      <alignment horizontal="center" vertical="center" shrinkToFit="1"/>
    </xf>
    <xf numFmtId="164" fontId="2" fillId="0" borderId="23" xfId="1" applyNumberFormat="1" applyFont="1" applyBorder="1" applyAlignment="1">
      <alignment horizontal="center" vertical="center" shrinkToFit="1"/>
    </xf>
    <xf numFmtId="164" fontId="2" fillId="0" borderId="24" xfId="1" applyNumberFormat="1" applyFont="1" applyBorder="1" applyAlignment="1">
      <alignment horizontal="center" vertical="center" shrinkToFit="1"/>
    </xf>
    <xf numFmtId="164" fontId="2" fillId="0" borderId="7" xfId="1" applyNumberFormat="1" applyFont="1" applyBorder="1" applyAlignment="1">
      <alignment horizontal="center" vertical="center" shrinkToFit="1"/>
    </xf>
    <xf numFmtId="0" fontId="4" fillId="0" borderId="22" xfId="0" applyFont="1" applyBorder="1" applyAlignment="1">
      <alignment horizontal="center" vertical="center" wrapText="1" shrinkToFit="1"/>
    </xf>
    <xf numFmtId="0" fontId="16" fillId="0" borderId="0" xfId="0" applyFont="1" applyAlignment="1">
      <alignment horizontal="left" vertical="center" wrapText="1"/>
    </xf>
    <xf numFmtId="0" fontId="15" fillId="0" borderId="0" xfId="0" applyFont="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C3"/>
  <sheetViews>
    <sheetView view="pageBreakPreview" zoomScale="60" workbookViewId="0">
      <selection sqref="A1:C3"/>
    </sheetView>
  </sheetViews>
  <sheetFormatPr defaultRowHeight="15"/>
  <cols>
    <col min="1" max="2" width="28.7109375" customWidth="1"/>
    <col min="3" max="3" width="30.140625" customWidth="1"/>
  </cols>
  <sheetData>
    <row r="1" spans="1:3" ht="408.95" customHeight="1">
      <c r="A1" s="82" t="s">
        <v>65</v>
      </c>
      <c r="B1" s="82"/>
      <c r="C1" s="82"/>
    </row>
    <row r="2" spans="1:3" ht="122.25" customHeight="1">
      <c r="A2" s="82"/>
      <c r="B2" s="82"/>
      <c r="C2" s="82"/>
    </row>
    <row r="3" spans="1:3" ht="131.25" customHeight="1">
      <c r="A3" s="82"/>
      <c r="B3" s="82"/>
      <c r="C3" s="82"/>
    </row>
  </sheetData>
  <mergeCells count="1">
    <mergeCell ref="A1:C3"/>
  </mergeCells>
  <pageMargins left="0.70866141732283472" right="0.11811023622047245"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sheetPr>
    <tabColor theme="9" tint="-0.499984740745262"/>
  </sheetPr>
  <dimension ref="A1:E22"/>
  <sheetViews>
    <sheetView view="pageBreakPreview" topLeftCell="A7" zoomScaleNormal="75" zoomScaleSheetLayoutView="100" workbookViewId="0">
      <selection activeCell="B20" sqref="B20"/>
    </sheetView>
  </sheetViews>
  <sheetFormatPr defaultRowHeight="18.75"/>
  <cols>
    <col min="1" max="1" width="0.42578125" style="1" customWidth="1"/>
    <col min="2" max="2" width="41.5703125" style="2" customWidth="1"/>
    <col min="3" max="4" width="17.5703125" style="3" customWidth="1"/>
    <col min="5" max="5" width="19" style="3" customWidth="1"/>
    <col min="6" max="16384" width="9.140625" style="4"/>
  </cols>
  <sheetData>
    <row r="1" spans="1:5" ht="4.5" customHeight="1" thickBot="1"/>
    <row r="2" spans="1:5" s="6" customFormat="1" ht="71.25" customHeight="1" thickTop="1" thickBot="1">
      <c r="A2" s="5"/>
      <c r="B2" s="83" t="s">
        <v>24</v>
      </c>
      <c r="C2" s="84"/>
      <c r="D2" s="84"/>
      <c r="E2" s="85"/>
    </row>
    <row r="3" spans="1:5" s="11" customFormat="1" ht="33" customHeight="1" thickTop="1" thickBot="1">
      <c r="A3" s="7"/>
      <c r="B3" s="8" t="s">
        <v>0</v>
      </c>
      <c r="C3" s="9" t="s">
        <v>1</v>
      </c>
      <c r="D3" s="8" t="s">
        <v>2</v>
      </c>
      <c r="E3" s="10" t="s">
        <v>3</v>
      </c>
    </row>
    <row r="4" spans="1:5" s="17" customFormat="1" ht="20.100000000000001" customHeight="1" thickTop="1">
      <c r="A4" s="12"/>
      <c r="B4" s="13" t="s">
        <v>4</v>
      </c>
      <c r="C4" s="14">
        <v>6.9444444444444441E-3</v>
      </c>
      <c r="D4" s="15">
        <v>0.35416666666666669</v>
      </c>
      <c r="E4" s="16">
        <f t="shared" ref="E4:E15" si="0">D4+C4</f>
        <v>0.3611111111111111</v>
      </c>
    </row>
    <row r="5" spans="1:5" s="22" customFormat="1" ht="33" customHeight="1">
      <c r="A5" s="7"/>
      <c r="B5" s="18" t="s">
        <v>5</v>
      </c>
      <c r="C5" s="19">
        <v>2.7777777777777776E-2</v>
      </c>
      <c r="D5" s="20">
        <f t="shared" ref="D5:D15" si="1">E4</f>
        <v>0.3611111111111111</v>
      </c>
      <c r="E5" s="21">
        <f t="shared" si="0"/>
        <v>0.3888888888888889</v>
      </c>
    </row>
    <row r="6" spans="1:5" s="17" customFormat="1" ht="20.100000000000001" customHeight="1">
      <c r="A6" s="12"/>
      <c r="B6" s="23" t="s">
        <v>6</v>
      </c>
      <c r="C6" s="24">
        <v>6.9444444444444441E-3</v>
      </c>
      <c r="D6" s="25">
        <f t="shared" si="1"/>
        <v>0.3888888888888889</v>
      </c>
      <c r="E6" s="26">
        <f t="shared" si="0"/>
        <v>0.39583333333333331</v>
      </c>
    </row>
    <row r="7" spans="1:5" s="22" customFormat="1" ht="33" customHeight="1">
      <c r="A7" s="7"/>
      <c r="B7" s="18" t="s">
        <v>7</v>
      </c>
      <c r="C7" s="19">
        <f>C5</f>
        <v>2.7777777777777776E-2</v>
      </c>
      <c r="D7" s="20">
        <f>E6</f>
        <v>0.39583333333333331</v>
      </c>
      <c r="E7" s="21">
        <f t="shared" si="0"/>
        <v>0.4236111111111111</v>
      </c>
    </row>
    <row r="8" spans="1:5" s="17" customFormat="1" ht="20.100000000000001" customHeight="1">
      <c r="A8" s="12"/>
      <c r="B8" s="23" t="s">
        <v>6</v>
      </c>
      <c r="C8" s="24">
        <v>6.9444444444444441E-3</v>
      </c>
      <c r="D8" s="25">
        <f t="shared" si="1"/>
        <v>0.4236111111111111</v>
      </c>
      <c r="E8" s="26">
        <f t="shared" si="0"/>
        <v>0.43055555555555552</v>
      </c>
    </row>
    <row r="9" spans="1:5" s="22" customFormat="1" ht="33" customHeight="1">
      <c r="A9" s="7"/>
      <c r="B9" s="18" t="s">
        <v>8</v>
      </c>
      <c r="C9" s="19">
        <f>C5</f>
        <v>2.7777777777777776E-2</v>
      </c>
      <c r="D9" s="20">
        <f t="shared" si="1"/>
        <v>0.43055555555555552</v>
      </c>
      <c r="E9" s="21">
        <f t="shared" si="0"/>
        <v>0.45833333333333331</v>
      </c>
    </row>
    <row r="10" spans="1:5" s="17" customFormat="1" ht="20.100000000000001" customHeight="1">
      <c r="A10" s="12"/>
      <c r="B10" s="23" t="s">
        <v>6</v>
      </c>
      <c r="C10" s="24">
        <v>6.9444444444444441E-3</v>
      </c>
      <c r="D10" s="25">
        <f t="shared" si="1"/>
        <v>0.45833333333333331</v>
      </c>
      <c r="E10" s="26">
        <f t="shared" si="0"/>
        <v>0.46527777777777773</v>
      </c>
    </row>
    <row r="11" spans="1:5" s="22" customFormat="1" ht="33" customHeight="1">
      <c r="A11" s="7"/>
      <c r="B11" s="18" t="s">
        <v>9</v>
      </c>
      <c r="C11" s="19">
        <f>C5</f>
        <v>2.7777777777777776E-2</v>
      </c>
      <c r="D11" s="20">
        <f t="shared" si="1"/>
        <v>0.46527777777777773</v>
      </c>
      <c r="E11" s="21">
        <f t="shared" si="0"/>
        <v>0.49305555555555552</v>
      </c>
    </row>
    <row r="12" spans="1:5" s="17" customFormat="1" ht="30" customHeight="1">
      <c r="A12" s="12"/>
      <c r="B12" s="23" t="s">
        <v>17</v>
      </c>
      <c r="C12" s="24">
        <v>4.1666666666666664E-2</v>
      </c>
      <c r="D12" s="25">
        <f t="shared" si="1"/>
        <v>0.49305555555555552</v>
      </c>
      <c r="E12" s="26">
        <f t="shared" si="0"/>
        <v>0.53472222222222221</v>
      </c>
    </row>
    <row r="13" spans="1:5" s="22" customFormat="1" ht="33" customHeight="1">
      <c r="A13" s="7"/>
      <c r="B13" s="18" t="s">
        <v>10</v>
      </c>
      <c r="C13" s="19">
        <f>C5</f>
        <v>2.7777777777777776E-2</v>
      </c>
      <c r="D13" s="20">
        <f t="shared" si="1"/>
        <v>0.53472222222222221</v>
      </c>
      <c r="E13" s="21">
        <f t="shared" si="0"/>
        <v>0.5625</v>
      </c>
    </row>
    <row r="14" spans="1:5" s="17" customFormat="1" ht="20.100000000000001" customHeight="1">
      <c r="A14" s="12"/>
      <c r="B14" s="23" t="s">
        <v>6</v>
      </c>
      <c r="C14" s="24">
        <v>6.9444444444444441E-3</v>
      </c>
      <c r="D14" s="25">
        <f t="shared" si="1"/>
        <v>0.5625</v>
      </c>
      <c r="E14" s="26">
        <f t="shared" si="0"/>
        <v>0.56944444444444442</v>
      </c>
    </row>
    <row r="15" spans="1:5" s="22" customFormat="1" ht="33" customHeight="1" thickBot="1">
      <c r="A15" s="7"/>
      <c r="B15" s="27" t="s">
        <v>11</v>
      </c>
      <c r="C15" s="28">
        <f>C5</f>
        <v>2.7777777777777776E-2</v>
      </c>
      <c r="D15" s="29">
        <f t="shared" si="1"/>
        <v>0.56944444444444442</v>
      </c>
      <c r="E15" s="30">
        <f t="shared" si="0"/>
        <v>0.59722222222222221</v>
      </c>
    </row>
    <row r="16" spans="1:5" ht="20.100000000000001" customHeight="1" thickTop="1" thickBot="1">
      <c r="A16" s="31"/>
      <c r="B16" s="32"/>
      <c r="C16" s="33"/>
      <c r="D16" s="33"/>
      <c r="E16" s="33"/>
    </row>
    <row r="17" spans="1:5" s="35" customFormat="1" ht="33" customHeight="1" thickTop="1" thickBot="1">
      <c r="A17" s="34"/>
      <c r="B17" s="86" t="s">
        <v>12</v>
      </c>
      <c r="C17" s="87"/>
      <c r="D17" s="88"/>
      <c r="E17" s="89"/>
    </row>
    <row r="18" spans="1:5" s="35" customFormat="1" ht="33" customHeight="1" thickTop="1">
      <c r="A18" s="34"/>
      <c r="B18" s="36"/>
      <c r="C18" s="37" t="s">
        <v>1</v>
      </c>
      <c r="D18" s="38" t="s">
        <v>13</v>
      </c>
      <c r="E18" s="39" t="s">
        <v>14</v>
      </c>
    </row>
    <row r="19" spans="1:5" s="35" customFormat="1" ht="33" customHeight="1" thickBot="1">
      <c r="A19" s="34"/>
      <c r="B19" s="52" t="s">
        <v>15</v>
      </c>
      <c r="C19" s="53">
        <v>300</v>
      </c>
      <c r="D19" s="56">
        <v>0.30555555555555552</v>
      </c>
      <c r="E19" s="55">
        <v>0.51388888888888895</v>
      </c>
    </row>
    <row r="20" spans="1:5" s="49" customFormat="1" ht="34.5" customHeight="1" thickTop="1" thickBot="1">
      <c r="B20" s="52" t="s">
        <v>16</v>
      </c>
      <c r="C20" s="53">
        <v>300</v>
      </c>
      <c r="D20" s="54">
        <f>E19</f>
        <v>0.51388888888888895</v>
      </c>
      <c r="E20" s="55">
        <v>0.72222222222222221</v>
      </c>
    </row>
    <row r="21" spans="1:5" s="48" customFormat="1" ht="12.95" customHeight="1" thickTop="1">
      <c r="A21" s="46"/>
      <c r="B21" s="47"/>
      <c r="C21" s="57"/>
      <c r="D21" s="90"/>
      <c r="E21" s="90"/>
    </row>
    <row r="22" spans="1:5" s="48" customFormat="1" ht="12.95" customHeight="1">
      <c r="A22" s="46"/>
      <c r="B22" s="47"/>
      <c r="C22" s="57"/>
      <c r="D22" s="91"/>
      <c r="E22" s="91"/>
    </row>
  </sheetData>
  <mergeCells count="4">
    <mergeCell ref="B2:E2"/>
    <mergeCell ref="B17:E17"/>
    <mergeCell ref="D21:E21"/>
    <mergeCell ref="D22:E22"/>
  </mergeCells>
  <printOptions horizontalCentered="1"/>
  <pageMargins left="0.19685039370078741" right="0.19685039370078741" top="0.19685039370078741" bottom="0.19685039370078741"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tabColor theme="9" tint="-0.499984740745262"/>
  </sheetPr>
  <dimension ref="A1:K20"/>
  <sheetViews>
    <sheetView view="pageBreakPreview" zoomScaleNormal="75" zoomScaleSheetLayoutView="100" workbookViewId="0">
      <selection activeCell="B20" sqref="B20"/>
    </sheetView>
  </sheetViews>
  <sheetFormatPr defaultRowHeight="18.75"/>
  <cols>
    <col min="1" max="1" width="0.42578125" style="1" customWidth="1"/>
    <col min="2" max="2" width="32.7109375" style="2" customWidth="1"/>
    <col min="3" max="3" width="9.7109375" style="3" customWidth="1"/>
    <col min="4" max="5" width="13.7109375" style="3" customWidth="1"/>
    <col min="6" max="6" width="2.85546875" style="1" customWidth="1"/>
    <col min="7" max="7" width="32.7109375" style="4" customWidth="1"/>
    <col min="8" max="8" width="9.7109375" style="4" customWidth="1"/>
    <col min="9" max="10" width="13.7109375" style="4" customWidth="1"/>
    <col min="11" max="11" width="0.7109375" style="1" customWidth="1"/>
    <col min="12" max="16384" width="9.140625" style="4"/>
  </cols>
  <sheetData>
    <row r="1" spans="1:11" ht="4.5" customHeight="1" thickBot="1"/>
    <row r="2" spans="1:11" s="6" customFormat="1" ht="64.5" customHeight="1" thickTop="1" thickBot="1">
      <c r="A2" s="5"/>
      <c r="B2" s="92" t="s">
        <v>26</v>
      </c>
      <c r="C2" s="93"/>
      <c r="D2" s="93"/>
      <c r="E2" s="94"/>
      <c r="F2" s="5"/>
      <c r="G2" s="92" t="s">
        <v>27</v>
      </c>
      <c r="H2" s="95"/>
      <c r="I2" s="95"/>
      <c r="J2" s="96"/>
      <c r="K2" s="5"/>
    </row>
    <row r="3" spans="1:11" s="11" customFormat="1" ht="33" customHeight="1" thickTop="1" thickBot="1">
      <c r="A3" s="7"/>
      <c r="B3" s="8" t="s">
        <v>0</v>
      </c>
      <c r="C3" s="9" t="s">
        <v>1</v>
      </c>
      <c r="D3" s="8" t="s">
        <v>2</v>
      </c>
      <c r="E3" s="10" t="s">
        <v>3</v>
      </c>
      <c r="F3" s="7"/>
      <c r="G3" s="8" t="s">
        <v>0</v>
      </c>
      <c r="H3" s="9" t="s">
        <v>1</v>
      </c>
      <c r="I3" s="8" t="s">
        <v>2</v>
      </c>
      <c r="J3" s="10" t="s">
        <v>3</v>
      </c>
      <c r="K3" s="7"/>
    </row>
    <row r="4" spans="1:11" s="17" customFormat="1" ht="20.100000000000001" customHeight="1" thickTop="1">
      <c r="A4" s="12"/>
      <c r="B4" s="13" t="s">
        <v>4</v>
      </c>
      <c r="C4" s="14">
        <v>6.9444444444444441E-3</v>
      </c>
      <c r="D4" s="15">
        <v>0.30555555555555552</v>
      </c>
      <c r="E4" s="16">
        <f t="shared" ref="E4:E15" si="0">D4+C4</f>
        <v>0.31249999999999994</v>
      </c>
      <c r="F4" s="12"/>
      <c r="G4" s="13" t="s">
        <v>4</v>
      </c>
      <c r="H4" s="14">
        <v>6.9444444444444441E-3</v>
      </c>
      <c r="I4" s="15">
        <f>E15</f>
        <v>0.51388888888888873</v>
      </c>
      <c r="J4" s="16">
        <f t="shared" ref="J4:J15" si="1">I4+H4</f>
        <v>0.52083333333333315</v>
      </c>
      <c r="K4" s="12"/>
    </row>
    <row r="5" spans="1:11" s="22" customFormat="1" ht="33" customHeight="1">
      <c r="A5" s="7"/>
      <c r="B5" s="18" t="s">
        <v>5</v>
      </c>
      <c r="C5" s="19">
        <v>2.7777777777777776E-2</v>
      </c>
      <c r="D5" s="20">
        <f t="shared" ref="D5:D15" si="2">E4</f>
        <v>0.31249999999999994</v>
      </c>
      <c r="E5" s="21">
        <f t="shared" si="0"/>
        <v>0.34027777777777773</v>
      </c>
      <c r="F5" s="7"/>
      <c r="G5" s="18" t="s">
        <v>5</v>
      </c>
      <c r="H5" s="19">
        <v>2.7777777777777776E-2</v>
      </c>
      <c r="I5" s="20">
        <f>J4</f>
        <v>0.52083333333333315</v>
      </c>
      <c r="J5" s="21">
        <f t="shared" si="1"/>
        <v>0.54861111111111094</v>
      </c>
      <c r="K5" s="7"/>
    </row>
    <row r="6" spans="1:11" s="17" customFormat="1" ht="20.100000000000001" customHeight="1">
      <c r="A6" s="12"/>
      <c r="B6" s="23" t="s">
        <v>6</v>
      </c>
      <c r="C6" s="24">
        <v>6.9444444444444441E-3</v>
      </c>
      <c r="D6" s="25">
        <f t="shared" si="2"/>
        <v>0.34027777777777773</v>
      </c>
      <c r="E6" s="26">
        <f t="shared" si="0"/>
        <v>0.34722222222222215</v>
      </c>
      <c r="F6" s="12"/>
      <c r="G6" s="23" t="s">
        <v>6</v>
      </c>
      <c r="H6" s="24">
        <v>6.9444444444444441E-3</v>
      </c>
      <c r="I6" s="25">
        <f>J5</f>
        <v>0.54861111111111094</v>
      </c>
      <c r="J6" s="26">
        <f t="shared" si="1"/>
        <v>0.55555555555555536</v>
      </c>
      <c r="K6" s="12"/>
    </row>
    <row r="7" spans="1:11" s="22" customFormat="1" ht="33" customHeight="1">
      <c r="A7" s="7"/>
      <c r="B7" s="18" t="s">
        <v>7</v>
      </c>
      <c r="C7" s="19">
        <f>C5</f>
        <v>2.7777777777777776E-2</v>
      </c>
      <c r="D7" s="20">
        <f>E6</f>
        <v>0.34722222222222215</v>
      </c>
      <c r="E7" s="21">
        <f t="shared" si="0"/>
        <v>0.37499999999999994</v>
      </c>
      <c r="F7" s="7"/>
      <c r="G7" s="18" t="s">
        <v>7</v>
      </c>
      <c r="H7" s="19">
        <f>H5</f>
        <v>2.7777777777777776E-2</v>
      </c>
      <c r="I7" s="20">
        <f>J6</f>
        <v>0.55555555555555536</v>
      </c>
      <c r="J7" s="21">
        <f t="shared" si="1"/>
        <v>0.58333333333333315</v>
      </c>
      <c r="K7" s="7"/>
    </row>
    <row r="8" spans="1:11" s="17" customFormat="1" ht="20.100000000000001" customHeight="1">
      <c r="A8" s="12"/>
      <c r="B8" s="23" t="s">
        <v>6</v>
      </c>
      <c r="C8" s="24">
        <v>6.9444444444444441E-3</v>
      </c>
      <c r="D8" s="25">
        <f t="shared" si="2"/>
        <v>0.37499999999999994</v>
      </c>
      <c r="E8" s="26">
        <f t="shared" si="0"/>
        <v>0.38194444444444436</v>
      </c>
      <c r="F8" s="12"/>
      <c r="G8" s="23" t="s">
        <v>6</v>
      </c>
      <c r="H8" s="24">
        <v>6.9444444444444441E-3</v>
      </c>
      <c r="I8" s="25">
        <f t="shared" ref="I8:I15" si="3">J7</f>
        <v>0.58333333333333315</v>
      </c>
      <c r="J8" s="26">
        <f t="shared" si="1"/>
        <v>0.59027777777777757</v>
      </c>
      <c r="K8" s="12"/>
    </row>
    <row r="9" spans="1:11" s="22" customFormat="1" ht="33" customHeight="1">
      <c r="A9" s="7"/>
      <c r="B9" s="18" t="s">
        <v>8</v>
      </c>
      <c r="C9" s="19">
        <f>C5</f>
        <v>2.7777777777777776E-2</v>
      </c>
      <c r="D9" s="20">
        <f t="shared" si="2"/>
        <v>0.38194444444444436</v>
      </c>
      <c r="E9" s="21">
        <f t="shared" si="0"/>
        <v>0.40972222222222215</v>
      </c>
      <c r="F9" s="7"/>
      <c r="G9" s="18" t="s">
        <v>8</v>
      </c>
      <c r="H9" s="19">
        <f>H5</f>
        <v>2.7777777777777776E-2</v>
      </c>
      <c r="I9" s="20">
        <f t="shared" si="3"/>
        <v>0.59027777777777757</v>
      </c>
      <c r="J9" s="21">
        <f t="shared" si="1"/>
        <v>0.61805555555555536</v>
      </c>
      <c r="K9" s="7"/>
    </row>
    <row r="10" spans="1:11" s="17" customFormat="1" ht="20.100000000000001" customHeight="1">
      <c r="A10" s="12"/>
      <c r="B10" s="23" t="s">
        <v>6</v>
      </c>
      <c r="C10" s="24">
        <v>6.9444444444444441E-3</v>
      </c>
      <c r="D10" s="25">
        <f t="shared" si="2"/>
        <v>0.40972222222222215</v>
      </c>
      <c r="E10" s="26">
        <f t="shared" si="0"/>
        <v>0.41666666666666657</v>
      </c>
      <c r="F10" s="12"/>
      <c r="G10" s="23" t="s">
        <v>6</v>
      </c>
      <c r="H10" s="24">
        <v>6.9444444444444441E-3</v>
      </c>
      <c r="I10" s="25">
        <f t="shared" si="3"/>
        <v>0.61805555555555536</v>
      </c>
      <c r="J10" s="26">
        <f t="shared" si="1"/>
        <v>0.62499999999999978</v>
      </c>
      <c r="K10" s="12"/>
    </row>
    <row r="11" spans="1:11" s="22" customFormat="1" ht="33" customHeight="1">
      <c r="A11" s="7"/>
      <c r="B11" s="18" t="s">
        <v>9</v>
      </c>
      <c r="C11" s="19">
        <f>C5</f>
        <v>2.7777777777777776E-2</v>
      </c>
      <c r="D11" s="20">
        <f t="shared" si="2"/>
        <v>0.41666666666666657</v>
      </c>
      <c r="E11" s="21">
        <f t="shared" si="0"/>
        <v>0.44444444444444436</v>
      </c>
      <c r="F11" s="7"/>
      <c r="G11" s="18" t="s">
        <v>9</v>
      </c>
      <c r="H11" s="19">
        <f>H5</f>
        <v>2.7777777777777776E-2</v>
      </c>
      <c r="I11" s="20">
        <f t="shared" si="3"/>
        <v>0.62499999999999978</v>
      </c>
      <c r="J11" s="21">
        <f t="shared" si="1"/>
        <v>0.65277777777777757</v>
      </c>
      <c r="K11" s="7"/>
    </row>
    <row r="12" spans="1:11" s="17" customFormat="1" ht="20.100000000000001" customHeight="1">
      <c r="A12" s="12"/>
      <c r="B12" s="23" t="s">
        <v>6</v>
      </c>
      <c r="C12" s="24">
        <v>6.9444444444444441E-3</v>
      </c>
      <c r="D12" s="25">
        <f t="shared" si="2"/>
        <v>0.44444444444444436</v>
      </c>
      <c r="E12" s="26">
        <f t="shared" si="0"/>
        <v>0.45138888888888878</v>
      </c>
      <c r="F12" s="12"/>
      <c r="G12" s="23" t="s">
        <v>6</v>
      </c>
      <c r="H12" s="24">
        <v>6.9444444444444441E-3</v>
      </c>
      <c r="I12" s="25">
        <f t="shared" si="3"/>
        <v>0.65277777777777757</v>
      </c>
      <c r="J12" s="26">
        <f t="shared" si="1"/>
        <v>0.65972222222222199</v>
      </c>
      <c r="K12" s="12"/>
    </row>
    <row r="13" spans="1:11" s="22" customFormat="1" ht="33" customHeight="1">
      <c r="A13" s="7"/>
      <c r="B13" s="18" t="s">
        <v>10</v>
      </c>
      <c r="C13" s="19">
        <f>C5</f>
        <v>2.7777777777777776E-2</v>
      </c>
      <c r="D13" s="20">
        <f t="shared" si="2"/>
        <v>0.45138888888888878</v>
      </c>
      <c r="E13" s="21">
        <f t="shared" si="0"/>
        <v>0.47916666666666657</v>
      </c>
      <c r="F13" s="7"/>
      <c r="G13" s="18" t="s">
        <v>10</v>
      </c>
      <c r="H13" s="19">
        <f>H5</f>
        <v>2.7777777777777776E-2</v>
      </c>
      <c r="I13" s="20">
        <f t="shared" si="3"/>
        <v>0.65972222222222199</v>
      </c>
      <c r="J13" s="21">
        <f t="shared" si="1"/>
        <v>0.68749999999999978</v>
      </c>
      <c r="K13" s="7"/>
    </row>
    <row r="14" spans="1:11" s="17" customFormat="1" ht="20.100000000000001" customHeight="1">
      <c r="A14" s="12"/>
      <c r="B14" s="23" t="s">
        <v>6</v>
      </c>
      <c r="C14" s="24">
        <v>6.9444444444444441E-3</v>
      </c>
      <c r="D14" s="25">
        <f t="shared" si="2"/>
        <v>0.47916666666666657</v>
      </c>
      <c r="E14" s="26">
        <f t="shared" si="0"/>
        <v>0.48611111111111099</v>
      </c>
      <c r="F14" s="12"/>
      <c r="G14" s="23" t="s">
        <v>6</v>
      </c>
      <c r="H14" s="24">
        <v>6.9444444444444441E-3</v>
      </c>
      <c r="I14" s="25">
        <f t="shared" si="3"/>
        <v>0.68749999999999978</v>
      </c>
      <c r="J14" s="26">
        <f t="shared" si="1"/>
        <v>0.6944444444444442</v>
      </c>
      <c r="K14" s="12"/>
    </row>
    <row r="15" spans="1:11" s="22" customFormat="1" ht="33" customHeight="1" thickBot="1">
      <c r="A15" s="7"/>
      <c r="B15" s="27" t="s">
        <v>11</v>
      </c>
      <c r="C15" s="28">
        <f>C5</f>
        <v>2.7777777777777776E-2</v>
      </c>
      <c r="D15" s="29">
        <f t="shared" si="2"/>
        <v>0.48611111111111099</v>
      </c>
      <c r="E15" s="30">
        <f t="shared" si="0"/>
        <v>0.51388888888888873</v>
      </c>
      <c r="F15" s="7"/>
      <c r="G15" s="27" t="s">
        <v>11</v>
      </c>
      <c r="H15" s="28">
        <f>H5</f>
        <v>2.7777777777777776E-2</v>
      </c>
      <c r="I15" s="29">
        <f t="shared" si="3"/>
        <v>0.6944444444444442</v>
      </c>
      <c r="J15" s="30">
        <f t="shared" si="1"/>
        <v>0.72222222222222199</v>
      </c>
      <c r="K15" s="7"/>
    </row>
    <row r="16" spans="1:11" ht="20.100000000000001" customHeight="1" thickTop="1" thickBot="1">
      <c r="A16" s="31"/>
      <c r="B16" s="32"/>
      <c r="C16" s="33"/>
      <c r="D16" s="33"/>
      <c r="E16" s="33"/>
      <c r="F16" s="31"/>
    </row>
    <row r="17" spans="1:11" s="35" customFormat="1" ht="33" customHeight="1" thickTop="1" thickBot="1">
      <c r="A17" s="34"/>
      <c r="B17" s="86" t="s">
        <v>12</v>
      </c>
      <c r="C17" s="87"/>
      <c r="D17" s="88"/>
      <c r="E17" s="89"/>
      <c r="F17" s="34"/>
      <c r="G17" s="86" t="s">
        <v>12</v>
      </c>
      <c r="H17" s="87"/>
      <c r="I17" s="88"/>
      <c r="J17" s="89"/>
      <c r="K17" s="34"/>
    </row>
    <row r="18" spans="1:11" s="35" customFormat="1" ht="33" customHeight="1" thickTop="1">
      <c r="A18" s="34"/>
      <c r="B18" s="36"/>
      <c r="C18" s="37" t="s">
        <v>1</v>
      </c>
      <c r="D18" s="38" t="s">
        <v>13</v>
      </c>
      <c r="E18" s="39" t="s">
        <v>14</v>
      </c>
      <c r="F18" s="34"/>
      <c r="G18" s="40"/>
      <c r="H18" s="37" t="s">
        <v>1</v>
      </c>
      <c r="I18" s="38" t="s">
        <v>13</v>
      </c>
      <c r="J18" s="39" t="s">
        <v>14</v>
      </c>
      <c r="K18" s="34"/>
    </row>
    <row r="19" spans="1:11" s="35" customFormat="1" ht="33" customHeight="1" thickBot="1">
      <c r="A19" s="34"/>
      <c r="B19" s="41" t="s">
        <v>15</v>
      </c>
      <c r="C19" s="42">
        <v>300</v>
      </c>
      <c r="D19" s="29">
        <f>D4</f>
        <v>0.30555555555555552</v>
      </c>
      <c r="E19" s="43">
        <f>E15</f>
        <v>0.51388888888888873</v>
      </c>
      <c r="F19" s="34"/>
      <c r="G19" s="41" t="s">
        <v>16</v>
      </c>
      <c r="H19" s="42">
        <v>300</v>
      </c>
      <c r="I19" s="44">
        <f>E19</f>
        <v>0.51388888888888873</v>
      </c>
      <c r="J19" s="43">
        <f>J15</f>
        <v>0.72222222222222199</v>
      </c>
      <c r="K19" s="34"/>
    </row>
    <row r="20" spans="1:11" s="49" customFormat="1" ht="12" customHeight="1" thickTop="1">
      <c r="B20" s="45"/>
      <c r="C20" s="50"/>
      <c r="D20" s="51"/>
      <c r="E20" s="51"/>
      <c r="G20" s="45"/>
      <c r="H20" s="50"/>
      <c r="I20" s="51"/>
      <c r="J20" s="51"/>
    </row>
  </sheetData>
  <mergeCells count="4">
    <mergeCell ref="B2:E2"/>
    <mergeCell ref="G2:J2"/>
    <mergeCell ref="B17:E17"/>
    <mergeCell ref="G17:J17"/>
  </mergeCells>
  <printOptions horizontalCentered="1"/>
  <pageMargins left="0.19685039370078741" right="0.19685039370078741" top="0.19685039370078741" bottom="0.19685039370078741"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sheetPr>
    <tabColor theme="9" tint="-0.499984740745262"/>
  </sheetPr>
  <dimension ref="A1:K20"/>
  <sheetViews>
    <sheetView view="pageBreakPreview" topLeftCell="A4" zoomScaleNormal="75" zoomScaleSheetLayoutView="100" workbookViewId="0">
      <selection activeCell="B20" sqref="B20"/>
    </sheetView>
  </sheetViews>
  <sheetFormatPr defaultRowHeight="18.75"/>
  <cols>
    <col min="1" max="1" width="0.42578125" style="1" customWidth="1"/>
    <col min="2" max="2" width="32.7109375" style="2" customWidth="1"/>
    <col min="3" max="3" width="9.7109375" style="3" customWidth="1"/>
    <col min="4" max="5" width="13.7109375" style="3" customWidth="1"/>
    <col min="6" max="6" width="2.85546875" style="1" customWidth="1"/>
    <col min="7" max="7" width="32.7109375" style="4" customWidth="1"/>
    <col min="8" max="8" width="9.7109375" style="4" customWidth="1"/>
    <col min="9" max="10" width="13.7109375" style="4" customWidth="1"/>
    <col min="11" max="11" width="0.7109375" style="1" customWidth="1"/>
    <col min="12" max="16384" width="9.140625" style="4"/>
  </cols>
  <sheetData>
    <row r="1" spans="1:11" ht="4.5" customHeight="1" thickBot="1"/>
    <row r="2" spans="1:11" s="6" customFormat="1" ht="75" customHeight="1" thickTop="1" thickBot="1">
      <c r="A2" s="5"/>
      <c r="B2" s="92" t="s">
        <v>28</v>
      </c>
      <c r="C2" s="93"/>
      <c r="D2" s="93"/>
      <c r="E2" s="94"/>
      <c r="F2" s="5"/>
      <c r="G2" s="92" t="s">
        <v>29</v>
      </c>
      <c r="H2" s="95"/>
      <c r="I2" s="95"/>
      <c r="J2" s="96"/>
      <c r="K2" s="5"/>
    </row>
    <row r="3" spans="1:11" s="11" customFormat="1" ht="33" customHeight="1" thickTop="1" thickBot="1">
      <c r="A3" s="7"/>
      <c r="B3" s="8" t="s">
        <v>0</v>
      </c>
      <c r="C3" s="9" t="s">
        <v>1</v>
      </c>
      <c r="D3" s="8" t="s">
        <v>2</v>
      </c>
      <c r="E3" s="10" t="s">
        <v>3</v>
      </c>
      <c r="F3" s="7"/>
      <c r="G3" s="8" t="s">
        <v>0</v>
      </c>
      <c r="H3" s="9" t="s">
        <v>1</v>
      </c>
      <c r="I3" s="8" t="s">
        <v>2</v>
      </c>
      <c r="J3" s="10" t="s">
        <v>3</v>
      </c>
      <c r="K3" s="7"/>
    </row>
    <row r="4" spans="1:11" s="17" customFormat="1" ht="20.100000000000001" customHeight="1" thickTop="1">
      <c r="A4" s="12"/>
      <c r="B4" s="13" t="s">
        <v>4</v>
      </c>
      <c r="C4" s="14">
        <v>6.9444444444444441E-3</v>
      </c>
      <c r="D4" s="15">
        <v>0.28472222222222221</v>
      </c>
      <c r="E4" s="16">
        <f t="shared" ref="E4:E15" si="0">D4+C4</f>
        <v>0.29166666666666663</v>
      </c>
      <c r="F4" s="12"/>
      <c r="G4" s="13" t="s">
        <v>4</v>
      </c>
      <c r="H4" s="14">
        <v>6.9444444444444441E-3</v>
      </c>
      <c r="I4" s="15">
        <v>0.53472222222222221</v>
      </c>
      <c r="J4" s="16">
        <f t="shared" ref="J4:J15" si="1">I4+H4</f>
        <v>0.54166666666666663</v>
      </c>
      <c r="K4" s="12"/>
    </row>
    <row r="5" spans="1:11" s="22" customFormat="1" ht="33" customHeight="1">
      <c r="A5" s="7"/>
      <c r="B5" s="18" t="s">
        <v>5</v>
      </c>
      <c r="C5" s="19">
        <v>2.7777777777777776E-2</v>
      </c>
      <c r="D5" s="20">
        <f t="shared" ref="D5:D15" si="2">E4</f>
        <v>0.29166666666666663</v>
      </c>
      <c r="E5" s="21">
        <f t="shared" si="0"/>
        <v>0.31944444444444442</v>
      </c>
      <c r="F5" s="7"/>
      <c r="G5" s="18" t="s">
        <v>5</v>
      </c>
      <c r="H5" s="19">
        <v>2.7777777777777776E-2</v>
      </c>
      <c r="I5" s="20">
        <f>J4</f>
        <v>0.54166666666666663</v>
      </c>
      <c r="J5" s="21">
        <f t="shared" si="1"/>
        <v>0.56944444444444442</v>
      </c>
      <c r="K5" s="7"/>
    </row>
    <row r="6" spans="1:11" s="17" customFormat="1" ht="20.100000000000001" customHeight="1">
      <c r="A6" s="12"/>
      <c r="B6" s="23" t="s">
        <v>6</v>
      </c>
      <c r="C6" s="24">
        <v>6.9444444444444441E-3</v>
      </c>
      <c r="D6" s="25">
        <f t="shared" si="2"/>
        <v>0.31944444444444442</v>
      </c>
      <c r="E6" s="26">
        <f t="shared" si="0"/>
        <v>0.32638888888888884</v>
      </c>
      <c r="F6" s="12"/>
      <c r="G6" s="23" t="s">
        <v>6</v>
      </c>
      <c r="H6" s="24">
        <v>6.9444444444444441E-3</v>
      </c>
      <c r="I6" s="25">
        <f>J5</f>
        <v>0.56944444444444442</v>
      </c>
      <c r="J6" s="26">
        <f t="shared" si="1"/>
        <v>0.57638888888888884</v>
      </c>
      <c r="K6" s="12"/>
    </row>
    <row r="7" spans="1:11" s="22" customFormat="1" ht="33" customHeight="1">
      <c r="A7" s="7"/>
      <c r="B7" s="18" t="s">
        <v>7</v>
      </c>
      <c r="C7" s="19">
        <f>C5</f>
        <v>2.7777777777777776E-2</v>
      </c>
      <c r="D7" s="20">
        <f>E6</f>
        <v>0.32638888888888884</v>
      </c>
      <c r="E7" s="21">
        <f t="shared" si="0"/>
        <v>0.35416666666666663</v>
      </c>
      <c r="F7" s="7"/>
      <c r="G7" s="18" t="s">
        <v>7</v>
      </c>
      <c r="H7" s="19">
        <f>H5</f>
        <v>2.7777777777777776E-2</v>
      </c>
      <c r="I7" s="20">
        <f>J6</f>
        <v>0.57638888888888884</v>
      </c>
      <c r="J7" s="21">
        <f t="shared" si="1"/>
        <v>0.60416666666666663</v>
      </c>
      <c r="K7" s="7"/>
    </row>
    <row r="8" spans="1:11" s="17" customFormat="1" ht="20.100000000000001" customHeight="1">
      <c r="A8" s="12"/>
      <c r="B8" s="23" t="s">
        <v>6</v>
      </c>
      <c r="C8" s="24">
        <v>6.9444444444444441E-3</v>
      </c>
      <c r="D8" s="25">
        <f t="shared" si="2"/>
        <v>0.35416666666666663</v>
      </c>
      <c r="E8" s="26">
        <f t="shared" si="0"/>
        <v>0.36111111111111105</v>
      </c>
      <c r="F8" s="12"/>
      <c r="G8" s="23" t="s">
        <v>6</v>
      </c>
      <c r="H8" s="24">
        <v>6.9444444444444441E-3</v>
      </c>
      <c r="I8" s="25">
        <f t="shared" ref="I8:I15" si="3">J7</f>
        <v>0.60416666666666663</v>
      </c>
      <c r="J8" s="26">
        <f t="shared" si="1"/>
        <v>0.61111111111111105</v>
      </c>
      <c r="K8" s="12"/>
    </row>
    <row r="9" spans="1:11" s="22" customFormat="1" ht="33" customHeight="1">
      <c r="A9" s="7"/>
      <c r="B9" s="18" t="s">
        <v>8</v>
      </c>
      <c r="C9" s="19">
        <f>C5</f>
        <v>2.7777777777777776E-2</v>
      </c>
      <c r="D9" s="20">
        <f t="shared" si="2"/>
        <v>0.36111111111111105</v>
      </c>
      <c r="E9" s="21">
        <f t="shared" si="0"/>
        <v>0.38888888888888884</v>
      </c>
      <c r="F9" s="7"/>
      <c r="G9" s="18" t="s">
        <v>8</v>
      </c>
      <c r="H9" s="19">
        <f>H5</f>
        <v>2.7777777777777776E-2</v>
      </c>
      <c r="I9" s="20">
        <f t="shared" si="3"/>
        <v>0.61111111111111105</v>
      </c>
      <c r="J9" s="21">
        <f t="shared" si="1"/>
        <v>0.63888888888888884</v>
      </c>
      <c r="K9" s="7"/>
    </row>
    <row r="10" spans="1:11" s="17" customFormat="1" ht="20.100000000000001" customHeight="1">
      <c r="A10" s="12"/>
      <c r="B10" s="23" t="s">
        <v>6</v>
      </c>
      <c r="C10" s="24">
        <v>6.9444444444444441E-3</v>
      </c>
      <c r="D10" s="25">
        <f t="shared" si="2"/>
        <v>0.38888888888888884</v>
      </c>
      <c r="E10" s="26">
        <f t="shared" si="0"/>
        <v>0.39583333333333326</v>
      </c>
      <c r="F10" s="12"/>
      <c r="G10" s="23" t="s">
        <v>6</v>
      </c>
      <c r="H10" s="24">
        <v>6.9444444444444441E-3</v>
      </c>
      <c r="I10" s="25">
        <f t="shared" si="3"/>
        <v>0.63888888888888884</v>
      </c>
      <c r="J10" s="26">
        <f t="shared" si="1"/>
        <v>0.64583333333333326</v>
      </c>
      <c r="K10" s="12"/>
    </row>
    <row r="11" spans="1:11" s="22" customFormat="1" ht="33" customHeight="1">
      <c r="A11" s="7"/>
      <c r="B11" s="18" t="s">
        <v>9</v>
      </c>
      <c r="C11" s="19">
        <f>C5</f>
        <v>2.7777777777777776E-2</v>
      </c>
      <c r="D11" s="20">
        <f t="shared" si="2"/>
        <v>0.39583333333333326</v>
      </c>
      <c r="E11" s="21">
        <f t="shared" si="0"/>
        <v>0.42361111111111105</v>
      </c>
      <c r="F11" s="7"/>
      <c r="G11" s="18" t="s">
        <v>9</v>
      </c>
      <c r="H11" s="19">
        <f>H5</f>
        <v>2.7777777777777776E-2</v>
      </c>
      <c r="I11" s="20">
        <f t="shared" si="3"/>
        <v>0.64583333333333326</v>
      </c>
      <c r="J11" s="21">
        <f t="shared" si="1"/>
        <v>0.67361111111111105</v>
      </c>
      <c r="K11" s="7"/>
    </row>
    <row r="12" spans="1:11" s="17" customFormat="1" ht="20.100000000000001" customHeight="1">
      <c r="A12" s="12"/>
      <c r="B12" s="23" t="s">
        <v>6</v>
      </c>
      <c r="C12" s="24">
        <v>6.9444444444444441E-3</v>
      </c>
      <c r="D12" s="25">
        <f t="shared" si="2"/>
        <v>0.42361111111111105</v>
      </c>
      <c r="E12" s="26">
        <f t="shared" si="0"/>
        <v>0.43055555555555547</v>
      </c>
      <c r="F12" s="12"/>
      <c r="G12" s="23" t="s">
        <v>6</v>
      </c>
      <c r="H12" s="24">
        <v>6.9444444444444441E-3</v>
      </c>
      <c r="I12" s="25">
        <f t="shared" si="3"/>
        <v>0.67361111111111105</v>
      </c>
      <c r="J12" s="26">
        <f t="shared" si="1"/>
        <v>0.68055555555555547</v>
      </c>
      <c r="K12" s="12"/>
    </row>
    <row r="13" spans="1:11" s="22" customFormat="1" ht="33" customHeight="1">
      <c r="A13" s="7"/>
      <c r="B13" s="18" t="s">
        <v>10</v>
      </c>
      <c r="C13" s="19">
        <f>C5</f>
        <v>2.7777777777777776E-2</v>
      </c>
      <c r="D13" s="20">
        <f t="shared" si="2"/>
        <v>0.43055555555555547</v>
      </c>
      <c r="E13" s="21">
        <f t="shared" si="0"/>
        <v>0.45833333333333326</v>
      </c>
      <c r="F13" s="7"/>
      <c r="G13" s="18" t="s">
        <v>10</v>
      </c>
      <c r="H13" s="19">
        <f>H5</f>
        <v>2.7777777777777776E-2</v>
      </c>
      <c r="I13" s="20">
        <f t="shared" si="3"/>
        <v>0.68055555555555547</v>
      </c>
      <c r="J13" s="21">
        <f t="shared" si="1"/>
        <v>0.70833333333333326</v>
      </c>
      <c r="K13" s="7"/>
    </row>
    <row r="14" spans="1:11" s="17" customFormat="1" ht="20.100000000000001" customHeight="1">
      <c r="A14" s="12"/>
      <c r="B14" s="23" t="s">
        <v>6</v>
      </c>
      <c r="C14" s="24">
        <v>6.9444444444444441E-3</v>
      </c>
      <c r="D14" s="25">
        <f t="shared" si="2"/>
        <v>0.45833333333333326</v>
      </c>
      <c r="E14" s="26">
        <f t="shared" si="0"/>
        <v>0.46527777777777768</v>
      </c>
      <c r="F14" s="12"/>
      <c r="G14" s="23" t="s">
        <v>6</v>
      </c>
      <c r="H14" s="24">
        <v>6.9444444444444441E-3</v>
      </c>
      <c r="I14" s="25">
        <f t="shared" si="3"/>
        <v>0.70833333333333326</v>
      </c>
      <c r="J14" s="26">
        <f t="shared" si="1"/>
        <v>0.71527777777777768</v>
      </c>
      <c r="K14" s="12"/>
    </row>
    <row r="15" spans="1:11" s="22" customFormat="1" ht="33" customHeight="1" thickBot="1">
      <c r="A15" s="7"/>
      <c r="B15" s="27" t="s">
        <v>11</v>
      </c>
      <c r="C15" s="28">
        <f>C5</f>
        <v>2.7777777777777776E-2</v>
      </c>
      <c r="D15" s="29">
        <f t="shared" si="2"/>
        <v>0.46527777777777768</v>
      </c>
      <c r="E15" s="30">
        <f t="shared" si="0"/>
        <v>0.49305555555555547</v>
      </c>
      <c r="F15" s="7"/>
      <c r="G15" s="27" t="s">
        <v>11</v>
      </c>
      <c r="H15" s="28">
        <f>H5</f>
        <v>2.7777777777777776E-2</v>
      </c>
      <c r="I15" s="29">
        <f t="shared" si="3"/>
        <v>0.71527777777777768</v>
      </c>
      <c r="J15" s="30">
        <f t="shared" si="1"/>
        <v>0.74305555555555547</v>
      </c>
      <c r="K15" s="7"/>
    </row>
    <row r="16" spans="1:11" ht="20.100000000000001" customHeight="1" thickTop="1">
      <c r="A16" s="31"/>
      <c r="B16" s="23" t="s">
        <v>6</v>
      </c>
      <c r="C16" s="24">
        <v>6.9444444444444441E-3</v>
      </c>
      <c r="D16" s="25">
        <f t="shared" ref="D16:D17" si="4">E15</f>
        <v>0.49305555555555547</v>
      </c>
      <c r="E16" s="26">
        <f t="shared" ref="E16:E17" si="5">D16+C16</f>
        <v>0.49999999999999989</v>
      </c>
      <c r="F16" s="12"/>
      <c r="G16" s="23" t="s">
        <v>6</v>
      </c>
      <c r="H16" s="24">
        <v>6.9444444444444441E-3</v>
      </c>
      <c r="I16" s="25">
        <f t="shared" ref="I16:I17" si="6">J15</f>
        <v>0.74305555555555547</v>
      </c>
      <c r="J16" s="26">
        <f t="shared" ref="J16:J17" si="7">I16+H16</f>
        <v>0.74999999999999989</v>
      </c>
    </row>
    <row r="17" spans="1:11" ht="33" customHeight="1" thickBot="1">
      <c r="A17" s="31"/>
      <c r="B17" s="27" t="s">
        <v>18</v>
      </c>
      <c r="C17" s="28">
        <f>C7</f>
        <v>2.7777777777777776E-2</v>
      </c>
      <c r="D17" s="29">
        <f t="shared" si="4"/>
        <v>0.49999999999999989</v>
      </c>
      <c r="E17" s="30">
        <f t="shared" si="5"/>
        <v>0.52777777777777768</v>
      </c>
      <c r="F17" s="7"/>
      <c r="G17" s="27" t="s">
        <v>18</v>
      </c>
      <c r="H17" s="28">
        <f>H7</f>
        <v>2.7777777777777776E-2</v>
      </c>
      <c r="I17" s="29">
        <f t="shared" si="6"/>
        <v>0.74999999999999989</v>
      </c>
      <c r="J17" s="30">
        <f t="shared" si="7"/>
        <v>0.77777777777777768</v>
      </c>
    </row>
    <row r="18" spans="1:11" ht="19.5" thickTop="1"/>
    <row r="19" spans="1:11" s="74" customFormat="1" ht="15.75">
      <c r="A19" s="71"/>
      <c r="B19" s="72" t="s">
        <v>60</v>
      </c>
      <c r="C19" s="73"/>
      <c r="D19" s="73"/>
      <c r="E19" s="73"/>
      <c r="F19" s="71"/>
      <c r="K19" s="71"/>
    </row>
    <row r="20" spans="1:11">
      <c r="B20" s="72" t="s">
        <v>63</v>
      </c>
    </row>
  </sheetData>
  <mergeCells count="2">
    <mergeCell ref="B2:E2"/>
    <mergeCell ref="G2:J2"/>
  </mergeCells>
  <printOptions horizontalCentered="1"/>
  <pageMargins left="0.19685039370078741" right="0.19685039370078741" top="0.19685039370078741" bottom="0.19685039370078741" header="0" footer="0"/>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sheetPr>
    <tabColor theme="9" tint="-0.499984740745262"/>
  </sheetPr>
  <dimension ref="A1:E19"/>
  <sheetViews>
    <sheetView view="pageBreakPreview" topLeftCell="A4" zoomScaleNormal="75" zoomScaleSheetLayoutView="100" workbookViewId="0">
      <selection activeCell="E17" sqref="E17"/>
    </sheetView>
  </sheetViews>
  <sheetFormatPr defaultRowHeight="18.75"/>
  <cols>
    <col min="1" max="1" width="0.42578125" style="1" customWidth="1"/>
    <col min="2" max="2" width="41.5703125" style="2" customWidth="1"/>
    <col min="3" max="4" width="17.5703125" style="3" customWidth="1"/>
    <col min="5" max="5" width="19" style="3" customWidth="1"/>
    <col min="6" max="16384" width="9.140625" style="4"/>
  </cols>
  <sheetData>
    <row r="1" spans="1:5" ht="4.5" customHeight="1" thickBot="1"/>
    <row r="2" spans="1:5" s="6" customFormat="1" ht="66" customHeight="1" thickTop="1" thickBot="1">
      <c r="A2" s="5"/>
      <c r="B2" s="83" t="s">
        <v>21</v>
      </c>
      <c r="C2" s="84"/>
      <c r="D2" s="84"/>
      <c r="E2" s="85"/>
    </row>
    <row r="3" spans="1:5" s="11" customFormat="1" ht="33" customHeight="1" thickTop="1" thickBot="1">
      <c r="A3" s="7"/>
      <c r="B3" s="8" t="s">
        <v>0</v>
      </c>
      <c r="C3" s="9" t="s">
        <v>1</v>
      </c>
      <c r="D3" s="8" t="s">
        <v>2</v>
      </c>
      <c r="E3" s="10" t="s">
        <v>3</v>
      </c>
    </row>
    <row r="4" spans="1:5" s="17" customFormat="1" ht="20.100000000000001" customHeight="1" thickTop="1">
      <c r="A4" s="12"/>
      <c r="B4" s="13" t="s">
        <v>4</v>
      </c>
      <c r="C4" s="14">
        <v>6.9444444444444441E-3</v>
      </c>
      <c r="D4" s="15">
        <v>0.35416666666666669</v>
      </c>
      <c r="E4" s="16">
        <f t="shared" ref="E4:E15" si="0">D4+C4</f>
        <v>0.3611111111111111</v>
      </c>
    </row>
    <row r="5" spans="1:5" s="22" customFormat="1" ht="33" customHeight="1">
      <c r="A5" s="7"/>
      <c r="B5" s="18" t="s">
        <v>5</v>
      </c>
      <c r="C5" s="19">
        <v>2.7777777777777776E-2</v>
      </c>
      <c r="D5" s="20">
        <f t="shared" ref="D5:D15" si="1">E4</f>
        <v>0.3611111111111111</v>
      </c>
      <c r="E5" s="21">
        <f t="shared" si="0"/>
        <v>0.3888888888888889</v>
      </c>
    </row>
    <row r="6" spans="1:5" s="17" customFormat="1" ht="20.100000000000001" customHeight="1">
      <c r="A6" s="12"/>
      <c r="B6" s="23" t="s">
        <v>6</v>
      </c>
      <c r="C6" s="24">
        <v>6.9444444444444441E-3</v>
      </c>
      <c r="D6" s="25">
        <f t="shared" si="1"/>
        <v>0.3888888888888889</v>
      </c>
      <c r="E6" s="26">
        <f t="shared" si="0"/>
        <v>0.39583333333333331</v>
      </c>
    </row>
    <row r="7" spans="1:5" s="22" customFormat="1" ht="33" customHeight="1">
      <c r="A7" s="7"/>
      <c r="B7" s="18" t="s">
        <v>7</v>
      </c>
      <c r="C7" s="19">
        <f>C5</f>
        <v>2.7777777777777776E-2</v>
      </c>
      <c r="D7" s="20">
        <f>E6</f>
        <v>0.39583333333333331</v>
      </c>
      <c r="E7" s="21">
        <f t="shared" si="0"/>
        <v>0.4236111111111111</v>
      </c>
    </row>
    <row r="8" spans="1:5" s="17" customFormat="1" ht="20.100000000000001" customHeight="1">
      <c r="A8" s="12"/>
      <c r="B8" s="23" t="s">
        <v>6</v>
      </c>
      <c r="C8" s="24">
        <v>6.9444444444444441E-3</v>
      </c>
      <c r="D8" s="25">
        <f t="shared" si="1"/>
        <v>0.4236111111111111</v>
      </c>
      <c r="E8" s="26">
        <f t="shared" si="0"/>
        <v>0.43055555555555552</v>
      </c>
    </row>
    <row r="9" spans="1:5" s="22" customFormat="1" ht="33" customHeight="1">
      <c r="A9" s="7"/>
      <c r="B9" s="18" t="s">
        <v>8</v>
      </c>
      <c r="C9" s="19">
        <f>C5</f>
        <v>2.7777777777777776E-2</v>
      </c>
      <c r="D9" s="20">
        <f t="shared" si="1"/>
        <v>0.43055555555555552</v>
      </c>
      <c r="E9" s="21">
        <f t="shared" si="0"/>
        <v>0.45833333333333331</v>
      </c>
    </row>
    <row r="10" spans="1:5" s="17" customFormat="1" ht="20.25" customHeight="1">
      <c r="A10" s="12"/>
      <c r="B10" s="23" t="s">
        <v>6</v>
      </c>
      <c r="C10" s="24">
        <v>6.9444444444444441E-3</v>
      </c>
      <c r="D10" s="25">
        <f t="shared" si="1"/>
        <v>0.45833333333333331</v>
      </c>
      <c r="E10" s="26">
        <f t="shared" si="0"/>
        <v>0.46527777777777773</v>
      </c>
    </row>
    <row r="11" spans="1:5" s="22" customFormat="1" ht="33" customHeight="1">
      <c r="A11" s="7"/>
      <c r="B11" s="18" t="s">
        <v>9</v>
      </c>
      <c r="C11" s="19">
        <f>C5</f>
        <v>2.7777777777777776E-2</v>
      </c>
      <c r="D11" s="20">
        <f t="shared" si="1"/>
        <v>0.46527777777777773</v>
      </c>
      <c r="E11" s="21">
        <f t="shared" si="0"/>
        <v>0.49305555555555552</v>
      </c>
    </row>
    <row r="12" spans="1:5" s="17" customFormat="1" ht="33" customHeight="1">
      <c r="A12" s="12"/>
      <c r="B12" s="23" t="s">
        <v>17</v>
      </c>
      <c r="C12" s="24">
        <v>4.1666666666666664E-2</v>
      </c>
      <c r="D12" s="25">
        <f t="shared" si="1"/>
        <v>0.49305555555555552</v>
      </c>
      <c r="E12" s="26">
        <f t="shared" si="0"/>
        <v>0.53472222222222221</v>
      </c>
    </row>
    <row r="13" spans="1:5" s="22" customFormat="1" ht="33" customHeight="1">
      <c r="A13" s="7"/>
      <c r="B13" s="18" t="s">
        <v>10</v>
      </c>
      <c r="C13" s="19">
        <f>C5</f>
        <v>2.7777777777777776E-2</v>
      </c>
      <c r="D13" s="20">
        <f t="shared" si="1"/>
        <v>0.53472222222222221</v>
      </c>
      <c r="E13" s="21">
        <f t="shared" si="0"/>
        <v>0.5625</v>
      </c>
    </row>
    <row r="14" spans="1:5" s="17" customFormat="1" ht="20.100000000000001" customHeight="1">
      <c r="A14" s="12"/>
      <c r="B14" s="23" t="s">
        <v>6</v>
      </c>
      <c r="C14" s="24">
        <v>6.9444444444444441E-3</v>
      </c>
      <c r="D14" s="25">
        <f t="shared" si="1"/>
        <v>0.5625</v>
      </c>
      <c r="E14" s="26">
        <f t="shared" si="0"/>
        <v>0.56944444444444442</v>
      </c>
    </row>
    <row r="15" spans="1:5" s="22" customFormat="1" ht="33" customHeight="1" thickBot="1">
      <c r="A15" s="7"/>
      <c r="B15" s="27" t="s">
        <v>11</v>
      </c>
      <c r="C15" s="28">
        <f>C5</f>
        <v>2.7777777777777776E-2</v>
      </c>
      <c r="D15" s="29">
        <f t="shared" si="1"/>
        <v>0.56944444444444442</v>
      </c>
      <c r="E15" s="30">
        <f t="shared" si="0"/>
        <v>0.59722222222222221</v>
      </c>
    </row>
    <row r="16" spans="1:5" ht="20.100000000000001" customHeight="1" thickTop="1">
      <c r="A16" s="31"/>
      <c r="B16" s="23" t="s">
        <v>6</v>
      </c>
      <c r="C16" s="24">
        <v>6.9444444444444441E-3</v>
      </c>
      <c r="D16" s="25">
        <f t="shared" ref="D16:D17" si="2">E15</f>
        <v>0.59722222222222221</v>
      </c>
      <c r="E16" s="26">
        <f t="shared" ref="E16:E17" si="3">D16+C16</f>
        <v>0.60416666666666663</v>
      </c>
    </row>
    <row r="17" spans="2:5" ht="33" customHeight="1" thickBot="1">
      <c r="B17" s="27" t="s">
        <v>18</v>
      </c>
      <c r="C17" s="28">
        <f>C7</f>
        <v>2.7777777777777776E-2</v>
      </c>
      <c r="D17" s="29">
        <f t="shared" si="2"/>
        <v>0.60416666666666663</v>
      </c>
      <c r="E17" s="30">
        <f t="shared" si="3"/>
        <v>0.63194444444444442</v>
      </c>
    </row>
    <row r="18" spans="2:5" ht="19.5" thickTop="1"/>
    <row r="19" spans="2:5">
      <c r="B19" s="75" t="s">
        <v>60</v>
      </c>
    </row>
  </sheetData>
  <mergeCells count="1">
    <mergeCell ref="B2:E2"/>
  </mergeCells>
  <printOptions horizontalCentered="1"/>
  <pageMargins left="0.19685039370078741" right="0.19685039370078741" top="0.19685039370078741" bottom="0.19685039370078741"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sheetPr>
    <tabColor theme="9" tint="-0.499984740745262"/>
  </sheetPr>
  <dimension ref="A1:J24"/>
  <sheetViews>
    <sheetView tabSelected="1" view="pageBreakPreview" topLeftCell="C1" zoomScaleNormal="75" zoomScaleSheetLayoutView="100" workbookViewId="0">
      <selection activeCell="G2" sqref="G2:J2"/>
    </sheetView>
  </sheetViews>
  <sheetFormatPr defaultRowHeight="18.75"/>
  <cols>
    <col min="1" max="1" width="0.42578125" style="1" customWidth="1"/>
    <col min="2" max="2" width="32.7109375" style="2" customWidth="1"/>
    <col min="3" max="3" width="9.7109375" style="3" customWidth="1"/>
    <col min="4" max="5" width="13.7109375" style="3" customWidth="1"/>
    <col min="6" max="6" width="4.140625" style="4" customWidth="1"/>
    <col min="7" max="7" width="32.7109375" style="4" customWidth="1"/>
    <col min="8" max="8" width="9.7109375" style="4" customWidth="1"/>
    <col min="9" max="10" width="13.7109375" style="4" customWidth="1"/>
    <col min="11" max="16384" width="9.140625" style="4"/>
  </cols>
  <sheetData>
    <row r="1" spans="1:10" ht="4.5" customHeight="1" thickBot="1"/>
    <row r="2" spans="1:10" s="6" customFormat="1" ht="75" customHeight="1" thickTop="1" thickBot="1">
      <c r="A2" s="5"/>
      <c r="B2" s="98" t="s">
        <v>66</v>
      </c>
      <c r="C2" s="99"/>
      <c r="D2" s="99"/>
      <c r="E2" s="100"/>
      <c r="F2" s="5"/>
      <c r="G2" s="98" t="s">
        <v>67</v>
      </c>
      <c r="H2" s="99"/>
      <c r="I2" s="99"/>
      <c r="J2" s="100"/>
    </row>
    <row r="3" spans="1:10" s="11" customFormat="1" ht="33" customHeight="1" thickTop="1" thickBot="1">
      <c r="A3" s="7"/>
      <c r="B3" s="8" t="s">
        <v>0</v>
      </c>
      <c r="C3" s="9" t="s">
        <v>1</v>
      </c>
      <c r="D3" s="8" t="s">
        <v>2</v>
      </c>
      <c r="E3" s="10" t="s">
        <v>3</v>
      </c>
      <c r="F3" s="7"/>
      <c r="G3" s="8" t="s">
        <v>0</v>
      </c>
      <c r="H3" s="9" t="s">
        <v>1</v>
      </c>
      <c r="I3" s="8" t="s">
        <v>2</v>
      </c>
      <c r="J3" s="10" t="s">
        <v>3</v>
      </c>
    </row>
    <row r="4" spans="1:10" s="17" customFormat="1" ht="20.100000000000001" customHeight="1" thickTop="1">
      <c r="A4" s="12"/>
      <c r="B4" s="13" t="s">
        <v>4</v>
      </c>
      <c r="C4" s="14">
        <v>6.9444444444444441E-3</v>
      </c>
      <c r="D4" s="15">
        <v>0.34722222222222227</v>
      </c>
      <c r="E4" s="16">
        <f t="shared" ref="E4:E17" si="0">D4+C4</f>
        <v>0.35416666666666669</v>
      </c>
      <c r="F4" s="12"/>
      <c r="G4" s="13" t="s">
        <v>4</v>
      </c>
      <c r="H4" s="14">
        <v>6.9444444444444441E-3</v>
      </c>
      <c r="I4" s="15">
        <v>0.34722222222222227</v>
      </c>
      <c r="J4" s="16">
        <f t="shared" ref="J4:J17" si="1">I4+H4</f>
        <v>0.35416666666666669</v>
      </c>
    </row>
    <row r="5" spans="1:10" s="22" customFormat="1" ht="33" customHeight="1">
      <c r="A5" s="7"/>
      <c r="B5" s="18" t="s">
        <v>5</v>
      </c>
      <c r="C5" s="19">
        <v>2.7777777777777776E-2</v>
      </c>
      <c r="D5" s="20">
        <f t="shared" ref="D5:D17" si="2">E4</f>
        <v>0.35416666666666669</v>
      </c>
      <c r="E5" s="21">
        <f t="shared" si="0"/>
        <v>0.38194444444444448</v>
      </c>
      <c r="F5" s="7"/>
      <c r="G5" s="18" t="s">
        <v>5</v>
      </c>
      <c r="H5" s="19">
        <v>2.7777777777777776E-2</v>
      </c>
      <c r="I5" s="20">
        <f t="shared" ref="I5:I6" si="3">J4</f>
        <v>0.35416666666666669</v>
      </c>
      <c r="J5" s="21">
        <f t="shared" si="1"/>
        <v>0.38194444444444448</v>
      </c>
    </row>
    <row r="6" spans="1:10" s="17" customFormat="1" ht="20.100000000000001" customHeight="1">
      <c r="A6" s="12"/>
      <c r="B6" s="23" t="s">
        <v>6</v>
      </c>
      <c r="C6" s="24">
        <v>6.9444444444444441E-3</v>
      </c>
      <c r="D6" s="25">
        <f t="shared" si="2"/>
        <v>0.38194444444444448</v>
      </c>
      <c r="E6" s="26">
        <f t="shared" si="0"/>
        <v>0.3888888888888889</v>
      </c>
      <c r="F6" s="12"/>
      <c r="G6" s="23" t="s">
        <v>6</v>
      </c>
      <c r="H6" s="24">
        <v>6.9444444444444441E-3</v>
      </c>
      <c r="I6" s="25">
        <f t="shared" si="3"/>
        <v>0.38194444444444448</v>
      </c>
      <c r="J6" s="26">
        <f t="shared" si="1"/>
        <v>0.3888888888888889</v>
      </c>
    </row>
    <row r="7" spans="1:10" s="22" customFormat="1" ht="33" customHeight="1">
      <c r="A7" s="7"/>
      <c r="B7" s="18" t="s">
        <v>7</v>
      </c>
      <c r="C7" s="19">
        <f>C5</f>
        <v>2.7777777777777776E-2</v>
      </c>
      <c r="D7" s="20">
        <f>E6</f>
        <v>0.3888888888888889</v>
      </c>
      <c r="E7" s="21">
        <f t="shared" si="0"/>
        <v>0.41666666666666669</v>
      </c>
      <c r="F7" s="7"/>
      <c r="G7" s="18" t="s">
        <v>7</v>
      </c>
      <c r="H7" s="19">
        <f>H5</f>
        <v>2.7777777777777776E-2</v>
      </c>
      <c r="I7" s="20">
        <f>J6</f>
        <v>0.3888888888888889</v>
      </c>
      <c r="J7" s="21">
        <f t="shared" si="1"/>
        <v>0.41666666666666669</v>
      </c>
    </row>
    <row r="8" spans="1:10" s="17" customFormat="1" ht="20.100000000000001" customHeight="1">
      <c r="A8" s="12"/>
      <c r="B8" s="23" t="s">
        <v>25</v>
      </c>
      <c r="C8" s="24">
        <v>1.3888888888888888E-2</v>
      </c>
      <c r="D8" s="25">
        <f t="shared" si="2"/>
        <v>0.41666666666666669</v>
      </c>
      <c r="E8" s="26">
        <f t="shared" si="0"/>
        <v>0.43055555555555558</v>
      </c>
      <c r="F8" s="12"/>
      <c r="G8" s="23" t="s">
        <v>25</v>
      </c>
      <c r="H8" s="24">
        <v>1.3888888888888888E-2</v>
      </c>
      <c r="I8" s="25">
        <f t="shared" ref="I8:I17" si="4">J7</f>
        <v>0.41666666666666669</v>
      </c>
      <c r="J8" s="26">
        <f t="shared" si="1"/>
        <v>0.43055555555555558</v>
      </c>
    </row>
    <row r="9" spans="1:10" s="22" customFormat="1" ht="33" customHeight="1">
      <c r="A9" s="7"/>
      <c r="B9" s="18" t="s">
        <v>8</v>
      </c>
      <c r="C9" s="19">
        <f>C5</f>
        <v>2.7777777777777776E-2</v>
      </c>
      <c r="D9" s="20">
        <f t="shared" si="2"/>
        <v>0.43055555555555558</v>
      </c>
      <c r="E9" s="21">
        <f t="shared" si="0"/>
        <v>0.45833333333333337</v>
      </c>
      <c r="F9" s="7"/>
      <c r="G9" s="18" t="s">
        <v>8</v>
      </c>
      <c r="H9" s="19">
        <f>H5</f>
        <v>2.7777777777777776E-2</v>
      </c>
      <c r="I9" s="20">
        <f t="shared" si="4"/>
        <v>0.43055555555555558</v>
      </c>
      <c r="J9" s="21">
        <f t="shared" si="1"/>
        <v>0.45833333333333337</v>
      </c>
    </row>
    <row r="10" spans="1:10" s="17" customFormat="1" ht="20.100000000000001" customHeight="1">
      <c r="A10" s="12"/>
      <c r="B10" s="23" t="s">
        <v>6</v>
      </c>
      <c r="C10" s="24">
        <v>6.9444444444444441E-3</v>
      </c>
      <c r="D10" s="25">
        <f t="shared" si="2"/>
        <v>0.45833333333333337</v>
      </c>
      <c r="E10" s="26">
        <f t="shared" si="0"/>
        <v>0.46527777777777779</v>
      </c>
      <c r="F10" s="12"/>
      <c r="G10" s="23" t="s">
        <v>6</v>
      </c>
      <c r="H10" s="24">
        <v>6.9444444444444441E-3</v>
      </c>
      <c r="I10" s="25">
        <f t="shared" si="4"/>
        <v>0.45833333333333337</v>
      </c>
      <c r="J10" s="26">
        <f t="shared" si="1"/>
        <v>0.46527777777777779</v>
      </c>
    </row>
    <row r="11" spans="1:10" s="22" customFormat="1" ht="33" customHeight="1">
      <c r="A11" s="7"/>
      <c r="B11" s="18" t="s">
        <v>9</v>
      </c>
      <c r="C11" s="19">
        <f>C5</f>
        <v>2.7777777777777776E-2</v>
      </c>
      <c r="D11" s="20">
        <f t="shared" si="2"/>
        <v>0.46527777777777779</v>
      </c>
      <c r="E11" s="21">
        <f t="shared" si="0"/>
        <v>0.49305555555555558</v>
      </c>
      <c r="F11" s="7"/>
      <c r="G11" s="18" t="s">
        <v>9</v>
      </c>
      <c r="H11" s="19">
        <f>H5</f>
        <v>2.7777777777777776E-2</v>
      </c>
      <c r="I11" s="20">
        <f t="shared" si="4"/>
        <v>0.46527777777777779</v>
      </c>
      <c r="J11" s="21">
        <f t="shared" si="1"/>
        <v>0.49305555555555558</v>
      </c>
    </row>
    <row r="12" spans="1:10" s="17" customFormat="1" ht="30" customHeight="1">
      <c r="A12" s="12"/>
      <c r="B12" s="101" t="s">
        <v>17</v>
      </c>
      <c r="C12" s="104">
        <v>6.25E-2</v>
      </c>
      <c r="D12" s="107">
        <f t="shared" si="2"/>
        <v>0.49305555555555558</v>
      </c>
      <c r="E12" s="104">
        <f t="shared" si="0"/>
        <v>0.55555555555555558</v>
      </c>
      <c r="F12" s="12"/>
      <c r="G12" s="23" t="s">
        <v>17</v>
      </c>
      <c r="H12" s="24">
        <v>2.7777777777777776E-2</v>
      </c>
      <c r="I12" s="25">
        <f t="shared" si="4"/>
        <v>0.49305555555555558</v>
      </c>
      <c r="J12" s="26">
        <f t="shared" si="1"/>
        <v>0.52083333333333337</v>
      </c>
    </row>
    <row r="13" spans="1:10" s="22" customFormat="1" ht="33" customHeight="1">
      <c r="A13" s="7"/>
      <c r="B13" s="102"/>
      <c r="C13" s="105"/>
      <c r="D13" s="108"/>
      <c r="E13" s="105"/>
      <c r="F13" s="7"/>
      <c r="G13" s="18" t="s">
        <v>10</v>
      </c>
      <c r="H13" s="19">
        <f>H5</f>
        <v>2.7777777777777776E-2</v>
      </c>
      <c r="I13" s="20">
        <f t="shared" si="4"/>
        <v>0.52083333333333337</v>
      </c>
      <c r="J13" s="21">
        <f t="shared" si="1"/>
        <v>0.54861111111111116</v>
      </c>
    </row>
    <row r="14" spans="1:10" s="17" customFormat="1" ht="20.100000000000001" customHeight="1">
      <c r="A14" s="12"/>
      <c r="B14" s="103"/>
      <c r="C14" s="106"/>
      <c r="D14" s="109"/>
      <c r="E14" s="106"/>
      <c r="F14" s="12"/>
      <c r="G14" s="23" t="s">
        <v>6</v>
      </c>
      <c r="H14" s="24">
        <v>6.9444444444444441E-3</v>
      </c>
      <c r="I14" s="25">
        <f t="shared" si="4"/>
        <v>0.54861111111111116</v>
      </c>
      <c r="J14" s="26">
        <f t="shared" si="1"/>
        <v>0.55555555555555558</v>
      </c>
    </row>
    <row r="15" spans="1:10" s="22" customFormat="1" ht="33" customHeight="1">
      <c r="A15" s="7"/>
      <c r="B15" s="18" t="s">
        <v>10</v>
      </c>
      <c r="C15" s="19">
        <f>C5</f>
        <v>2.7777777777777776E-2</v>
      </c>
      <c r="D15" s="20">
        <f>E12</f>
        <v>0.55555555555555558</v>
      </c>
      <c r="E15" s="21">
        <f t="shared" si="0"/>
        <v>0.58333333333333337</v>
      </c>
      <c r="F15" s="7"/>
      <c r="G15" s="18" t="s">
        <v>11</v>
      </c>
      <c r="H15" s="19">
        <f>H5</f>
        <v>2.7777777777777776E-2</v>
      </c>
      <c r="I15" s="20">
        <f t="shared" si="4"/>
        <v>0.55555555555555558</v>
      </c>
      <c r="J15" s="21">
        <f t="shared" si="1"/>
        <v>0.58333333333333337</v>
      </c>
    </row>
    <row r="16" spans="1:10" s="17" customFormat="1" ht="20.100000000000001" customHeight="1">
      <c r="A16" s="12"/>
      <c r="B16" s="23" t="s">
        <v>6</v>
      </c>
      <c r="C16" s="24">
        <v>6.9444444444444441E-3</v>
      </c>
      <c r="D16" s="25">
        <f t="shared" si="2"/>
        <v>0.58333333333333337</v>
      </c>
      <c r="E16" s="26">
        <f t="shared" si="0"/>
        <v>0.59027777777777779</v>
      </c>
      <c r="F16" s="5"/>
      <c r="G16" s="23" t="s">
        <v>6</v>
      </c>
      <c r="H16" s="24">
        <v>6.9444444444444441E-3</v>
      </c>
      <c r="I16" s="25">
        <f t="shared" si="4"/>
        <v>0.58333333333333337</v>
      </c>
      <c r="J16" s="26">
        <f t="shared" si="1"/>
        <v>0.59027777777777779</v>
      </c>
    </row>
    <row r="17" spans="1:10" s="22" customFormat="1" ht="33" customHeight="1" thickBot="1">
      <c r="A17" s="7"/>
      <c r="B17" s="27" t="s">
        <v>11</v>
      </c>
      <c r="C17" s="28">
        <f>C7</f>
        <v>2.7777777777777776E-2</v>
      </c>
      <c r="D17" s="29">
        <f t="shared" si="2"/>
        <v>0.59027777777777779</v>
      </c>
      <c r="E17" s="30">
        <f t="shared" si="0"/>
        <v>0.61805555555555558</v>
      </c>
      <c r="F17" s="7"/>
      <c r="G17" s="27" t="s">
        <v>18</v>
      </c>
      <c r="H17" s="28">
        <f>H7</f>
        <v>2.7777777777777776E-2</v>
      </c>
      <c r="I17" s="29">
        <f t="shared" si="4"/>
        <v>0.59027777777777779</v>
      </c>
      <c r="J17" s="30">
        <f t="shared" si="1"/>
        <v>0.61805555555555558</v>
      </c>
    </row>
    <row r="18" spans="1:10" ht="13.5" customHeight="1" thickTop="1">
      <c r="A18" s="31"/>
      <c r="B18" s="32"/>
      <c r="C18" s="33"/>
      <c r="D18" s="33"/>
      <c r="E18" s="33"/>
    </row>
    <row r="19" spans="1:10" s="35" customFormat="1" ht="49.5" customHeight="1">
      <c r="A19" s="34"/>
      <c r="B19" s="97" t="s">
        <v>59</v>
      </c>
      <c r="C19" s="97"/>
      <c r="D19" s="97"/>
      <c r="E19" s="97"/>
      <c r="F19" s="97"/>
      <c r="G19" s="97"/>
      <c r="H19" s="97"/>
      <c r="I19" s="97"/>
      <c r="J19" s="97"/>
    </row>
    <row r="20" spans="1:10" s="35" customFormat="1" ht="33" customHeight="1">
      <c r="A20" s="34"/>
      <c r="B20" s="2"/>
      <c r="C20" s="2"/>
      <c r="D20" s="2"/>
      <c r="E20" s="2"/>
    </row>
    <row r="21" spans="1:10" s="49" customFormat="1" ht="34.5" customHeight="1">
      <c r="B21" s="2"/>
      <c r="C21" s="2"/>
      <c r="D21" s="2"/>
      <c r="E21" s="2"/>
    </row>
    <row r="22" spans="1:10" s="48" customFormat="1" ht="12.95" customHeight="1">
      <c r="A22" s="46"/>
      <c r="B22" s="2"/>
      <c r="C22" s="2"/>
      <c r="D22" s="2"/>
      <c r="E22" s="2"/>
    </row>
    <row r="23" spans="1:10" s="48" customFormat="1" ht="12.95" customHeight="1">
      <c r="A23" s="46"/>
      <c r="B23" s="2"/>
      <c r="C23" s="2"/>
      <c r="D23" s="2"/>
      <c r="E23" s="2"/>
    </row>
    <row r="24" spans="1:10">
      <c r="C24" s="2"/>
      <c r="D24" s="2"/>
      <c r="E24" s="2"/>
    </row>
  </sheetData>
  <mergeCells count="7">
    <mergeCell ref="B19:J19"/>
    <mergeCell ref="B2:E2"/>
    <mergeCell ref="G2:J2"/>
    <mergeCell ref="B12:B14"/>
    <mergeCell ref="C12:C14"/>
    <mergeCell ref="D12:D14"/>
    <mergeCell ref="E12:E14"/>
  </mergeCells>
  <printOptions horizontalCentered="1"/>
  <pageMargins left="0.19685039370078741" right="0.19685039370078741" top="0.19685039370078741" bottom="0.19685039370078741"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sheetPr>
    <tabColor theme="9" tint="-0.499984740745262"/>
  </sheetPr>
  <dimension ref="A1:D31"/>
  <sheetViews>
    <sheetView view="pageBreakPreview" zoomScaleSheetLayoutView="100" workbookViewId="0">
      <selection activeCell="A26" sqref="A26"/>
    </sheetView>
  </sheetViews>
  <sheetFormatPr defaultRowHeight="15"/>
  <cols>
    <col min="1" max="1" width="30.7109375" style="64" customWidth="1"/>
    <col min="2" max="2" width="28.7109375" style="64" customWidth="1"/>
    <col min="3" max="3" width="27.7109375" style="64" customWidth="1"/>
    <col min="4" max="16384" width="9.140625" style="64"/>
  </cols>
  <sheetData>
    <row r="1" spans="1:3" ht="88.5" customHeight="1">
      <c r="A1" s="110" t="s">
        <v>54</v>
      </c>
      <c r="B1" s="110"/>
      <c r="C1" s="110"/>
    </row>
    <row r="2" spans="1:3" ht="50.25" customHeight="1">
      <c r="A2" s="58" t="s">
        <v>56</v>
      </c>
      <c r="B2" s="58" t="s">
        <v>19</v>
      </c>
      <c r="C2" s="58" t="s">
        <v>20</v>
      </c>
    </row>
    <row r="3" spans="1:3" s="65" customFormat="1" ht="47.25" customHeight="1">
      <c r="A3" s="63" t="s">
        <v>57</v>
      </c>
      <c r="B3" s="60" t="s">
        <v>52</v>
      </c>
      <c r="C3" s="60" t="s">
        <v>53</v>
      </c>
    </row>
    <row r="4" spans="1:3" s="66" customFormat="1" ht="55.5" customHeight="1">
      <c r="A4" s="62" t="s">
        <v>58</v>
      </c>
      <c r="B4" s="59" t="s">
        <v>55</v>
      </c>
      <c r="C4" s="60" t="s">
        <v>51</v>
      </c>
    </row>
    <row r="6" spans="1:3" ht="98.25" customHeight="1">
      <c r="A6" s="111" t="s">
        <v>64</v>
      </c>
      <c r="B6" s="111"/>
      <c r="C6" s="111"/>
    </row>
    <row r="7" spans="1:3">
      <c r="A7" s="112" t="s">
        <v>49</v>
      </c>
      <c r="B7" s="112"/>
      <c r="C7" s="112"/>
    </row>
    <row r="8" spans="1:3">
      <c r="A8" s="61"/>
      <c r="B8" s="61"/>
      <c r="C8" s="61"/>
    </row>
    <row r="9" spans="1:3">
      <c r="A9" s="61"/>
      <c r="B9" s="61"/>
      <c r="C9" s="61"/>
    </row>
    <row r="10" spans="1:3" s="76" customFormat="1" ht="15.75">
      <c r="A10" s="76" t="s">
        <v>33</v>
      </c>
      <c r="B10" s="76" t="s">
        <v>33</v>
      </c>
      <c r="C10" s="76" t="s">
        <v>34</v>
      </c>
    </row>
    <row r="11" spans="1:3" s="76" customFormat="1" ht="15.75">
      <c r="A11" s="76" t="s">
        <v>30</v>
      </c>
      <c r="B11" s="77" t="s">
        <v>31</v>
      </c>
      <c r="C11" s="77" t="s">
        <v>35</v>
      </c>
    </row>
    <row r="12" spans="1:3">
      <c r="A12" s="64" t="s">
        <v>50</v>
      </c>
      <c r="B12" s="68" t="s">
        <v>62</v>
      </c>
      <c r="C12" s="68" t="s">
        <v>32</v>
      </c>
    </row>
    <row r="13" spans="1:3">
      <c r="B13" s="68"/>
      <c r="C13" s="68"/>
    </row>
    <row r="14" spans="1:3">
      <c r="B14" s="68"/>
      <c r="C14" s="68"/>
    </row>
    <row r="15" spans="1:3">
      <c r="A15" s="64" t="s">
        <v>33</v>
      </c>
      <c r="B15" s="67" t="s">
        <v>36</v>
      </c>
      <c r="C15" s="67" t="s">
        <v>33</v>
      </c>
    </row>
    <row r="16" spans="1:3">
      <c r="A16" s="64" t="s">
        <v>37</v>
      </c>
      <c r="B16" s="67" t="s">
        <v>38</v>
      </c>
      <c r="C16" s="67" t="s">
        <v>39</v>
      </c>
    </row>
    <row r="17" spans="1:4">
      <c r="A17" s="64" t="s">
        <v>40</v>
      </c>
      <c r="B17" s="68" t="s">
        <v>41</v>
      </c>
      <c r="C17" s="68" t="s">
        <v>61</v>
      </c>
    </row>
    <row r="18" spans="1:4">
      <c r="B18" s="68"/>
      <c r="C18" s="68"/>
    </row>
    <row r="20" spans="1:4">
      <c r="A20" s="64" t="s">
        <v>33</v>
      </c>
      <c r="B20" s="67" t="s">
        <v>33</v>
      </c>
      <c r="C20" s="67" t="s">
        <v>33</v>
      </c>
    </row>
    <row r="21" spans="1:4" s="76" customFormat="1" ht="15.75">
      <c r="A21" s="76" t="s">
        <v>42</v>
      </c>
      <c r="B21" s="76" t="s">
        <v>43</v>
      </c>
      <c r="C21" s="76" t="s">
        <v>44</v>
      </c>
    </row>
    <row r="22" spans="1:4">
      <c r="A22" s="64" t="s">
        <v>45</v>
      </c>
      <c r="B22" s="67" t="s">
        <v>46</v>
      </c>
      <c r="C22" s="67" t="s">
        <v>47</v>
      </c>
    </row>
    <row r="23" spans="1:4">
      <c r="B23" s="67"/>
      <c r="C23" s="67"/>
    </row>
    <row r="24" spans="1:4">
      <c r="B24" s="67"/>
      <c r="C24" s="67"/>
    </row>
    <row r="26" spans="1:4" ht="30.75" customHeight="1">
      <c r="B26" s="78" t="s">
        <v>48</v>
      </c>
    </row>
    <row r="27" spans="1:4" ht="15.75">
      <c r="B27" s="79">
        <v>41894</v>
      </c>
      <c r="C27" s="67"/>
      <c r="D27" s="69"/>
    </row>
    <row r="28" spans="1:4" ht="15.75">
      <c r="B28" s="80"/>
      <c r="C28" s="70"/>
      <c r="D28" s="69"/>
    </row>
    <row r="29" spans="1:4" ht="15.75">
      <c r="B29" s="78" t="s">
        <v>22</v>
      </c>
      <c r="C29" s="69"/>
      <c r="D29" s="69"/>
    </row>
    <row r="30" spans="1:4" ht="15.75">
      <c r="B30" s="81" t="s">
        <v>23</v>
      </c>
      <c r="C30" s="67"/>
      <c r="D30" s="69"/>
    </row>
    <row r="31" spans="1:4">
      <c r="B31" s="67"/>
      <c r="C31" s="67"/>
      <c r="D31" s="69"/>
    </row>
  </sheetData>
  <mergeCells count="3">
    <mergeCell ref="A1:C1"/>
    <mergeCell ref="A6:C6"/>
    <mergeCell ref="A7:C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11</vt:i4>
      </vt:variant>
    </vt:vector>
  </HeadingPairs>
  <TitlesOfParts>
    <vt:vector size="18" baseType="lpstr">
      <vt:lpstr>KAPAK</vt:lpstr>
      <vt:lpstr>ZAMAN (İLK-TEKLİ)</vt:lpstr>
      <vt:lpstr>ZAMAN (İLK-İKİLİ)</vt:lpstr>
      <vt:lpstr>ZAMAN (ORTA-İKİLİ)</vt:lpstr>
      <vt:lpstr>ZAMAN (ORTA-TEKLİ)</vt:lpstr>
      <vt:lpstr>MAHALLE-KÖY 4+4</vt:lpstr>
      <vt:lpstr>ORTAÖĞRETİM</vt:lpstr>
      <vt:lpstr>'MAHALLE-KÖY 4+4'!Print_Area</vt:lpstr>
      <vt:lpstr>'ZAMAN (İLK-İKİLİ)'!Print_Area</vt:lpstr>
      <vt:lpstr>'ZAMAN (İLK-TEKLİ)'!Print_Area</vt:lpstr>
      <vt:lpstr>'ZAMAN (ORTA-İKİLİ)'!Print_Area</vt:lpstr>
      <vt:lpstr>'ZAMAN (ORTA-TEKLİ)'!Print_Area</vt:lpstr>
      <vt:lpstr>'MAHALLE-KÖY 4+4'!Yazdırma_Alanı</vt:lpstr>
      <vt:lpstr>ORTAÖĞRETİM!Yazdırma_Alanı</vt:lpstr>
      <vt:lpstr>'ZAMAN (İLK-İKİLİ)'!Yazdırma_Alanı</vt:lpstr>
      <vt:lpstr>'ZAMAN (İLK-TEKLİ)'!Yazdırma_Alanı</vt:lpstr>
      <vt:lpstr>'ZAMAN (ORTA-İKİLİ)'!Yazdırma_Alanı</vt:lpstr>
      <vt:lpstr>'ZAMAN (ORTA-TEKLİ)'!Yazdırma_Alanı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Baattin AKÇA</dc:creator>
  <cp:lastModifiedBy>PC</cp:lastModifiedBy>
  <cp:lastPrinted>2014-09-15T07:38:56Z</cp:lastPrinted>
  <dcterms:created xsi:type="dcterms:W3CDTF">2013-10-31T08:42:33Z</dcterms:created>
  <dcterms:modified xsi:type="dcterms:W3CDTF">2015-11-15T07:27:45Z</dcterms:modified>
</cp:coreProperties>
</file>